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15" windowWidth="14040" windowHeight="4935" tabRatio="947"/>
  </bookViews>
  <sheets>
    <sheet name="Twitterレポート" sheetId="61" r:id="rId1"/>
    <sheet name="記入フォーム Twitter件数" sheetId="64" r:id="rId2"/>
    <sheet name="記入フォーム 本文記入" sheetId="63" r:id="rId3"/>
    <sheet name="入力フォーム 関連語" sheetId="62" r:id="rId4"/>
  </sheets>
  <definedNames>
    <definedName name="_xlnm.Print_Area" localSheetId="0">Twitterレポート!$A$1:$M$98</definedName>
    <definedName name="ベンチマーク投稿ランキング" localSheetId="0">#REF!</definedName>
    <definedName name="ベンチマーク投稿ランキング">#REF!</definedName>
    <definedName name="自社投稿ランキング" localSheetId="0">#REF!</definedName>
    <definedName name="自社投稿ランキング">#REF!</definedName>
  </definedNames>
  <calcPr calcId="145621"/>
</workbook>
</file>

<file path=xl/calcChain.xml><?xml version="1.0" encoding="utf-8"?>
<calcChain xmlns="http://schemas.openxmlformats.org/spreadsheetml/2006/main">
  <c r="D1" i="61" l="1"/>
  <c r="G1" i="61"/>
  <c r="H3" i="64"/>
  <c r="H8" i="64"/>
  <c r="C3" i="64" l="1"/>
  <c r="D3" i="64"/>
  <c r="E3" i="64"/>
  <c r="F3" i="64"/>
  <c r="G3" i="64"/>
  <c r="D4" i="64" l="1"/>
  <c r="E4" i="64"/>
  <c r="C4" i="64"/>
  <c r="C48" i="64" l="1"/>
  <c r="D48" i="64"/>
  <c r="G8" i="64" l="1"/>
  <c r="F8" i="64"/>
  <c r="E8" i="64"/>
  <c r="D8" i="64"/>
  <c r="C8" i="64"/>
  <c r="F4" i="64"/>
  <c r="G4" i="64"/>
  <c r="C5" i="64"/>
  <c r="D5" i="64"/>
  <c r="E5" i="64"/>
  <c r="F5" i="64"/>
  <c r="G5" i="64"/>
  <c r="C10" i="64"/>
  <c r="H11" i="64"/>
  <c r="G11" i="64"/>
  <c r="F11" i="64"/>
  <c r="E11" i="64"/>
  <c r="D11" i="64"/>
  <c r="C11" i="64"/>
  <c r="H10" i="64"/>
  <c r="G10" i="64"/>
  <c r="F10" i="64"/>
  <c r="E10" i="64"/>
  <c r="D10" i="64"/>
  <c r="H9" i="64"/>
  <c r="G9" i="64"/>
  <c r="F9" i="64"/>
  <c r="E9" i="64"/>
  <c r="D9" i="64"/>
  <c r="C9" i="64"/>
  <c r="H5" i="64"/>
  <c r="H4" i="64"/>
  <c r="B48" i="64"/>
  <c r="E6" i="64" l="1"/>
  <c r="G6" i="64"/>
  <c r="H6" i="64"/>
  <c r="D6" i="64"/>
  <c r="F6" i="64"/>
  <c r="C6" i="64"/>
</calcChain>
</file>

<file path=xl/sharedStrings.xml><?xml version="1.0" encoding="utf-8"?>
<sst xmlns="http://schemas.openxmlformats.org/spreadsheetml/2006/main" count="136" uniqueCount="82">
  <si>
    <t>合計</t>
    <rPh sb="0" eb="2">
      <t>ゴウケイ</t>
    </rPh>
    <phoneticPr fontId="3"/>
  </si>
  <si>
    <t>11月</t>
  </si>
  <si>
    <t>12月</t>
  </si>
  <si>
    <t>1月</t>
  </si>
  <si>
    <t>2月</t>
  </si>
  <si>
    <t>前年件数</t>
    <rPh sb="0" eb="2">
      <t>ゼンネン</t>
    </rPh>
    <rPh sb="2" eb="4">
      <t>ケンスウ</t>
    </rPh>
    <phoneticPr fontId="3"/>
  </si>
  <si>
    <t>当年件数</t>
    <rPh sb="0" eb="2">
      <t>トウネン</t>
    </rPh>
    <rPh sb="2" eb="4">
      <t>ケンスウ</t>
    </rPh>
    <phoneticPr fontId="3"/>
  </si>
  <si>
    <t>VSPY</t>
    <phoneticPr fontId="3"/>
  </si>
  <si>
    <t>6月</t>
  </si>
  <si>
    <t>7月</t>
  </si>
  <si>
    <t>8月</t>
  </si>
  <si>
    <t>9月</t>
  </si>
  <si>
    <t>10月</t>
  </si>
  <si>
    <t>3月</t>
  </si>
  <si>
    <t>直近1年間</t>
    <rPh sb="0" eb="2">
      <t>チョッキン</t>
    </rPh>
    <rPh sb="3" eb="5">
      <t>ネンカン</t>
    </rPh>
    <phoneticPr fontId="3"/>
  </si>
  <si>
    <t>前年1年間</t>
    <rPh sb="0" eb="2">
      <t>ゼンネン</t>
    </rPh>
    <rPh sb="3" eb="5">
      <t>ネンカン</t>
    </rPh>
    <phoneticPr fontId="3"/>
  </si>
  <si>
    <t>①</t>
    <phoneticPr fontId="3"/>
  </si>
  <si>
    <t>①</t>
    <phoneticPr fontId="3"/>
  </si>
  <si>
    <t>≪サマリー≫</t>
    <phoneticPr fontId="3"/>
  </si>
  <si>
    <t>▼Twitter</t>
    <phoneticPr fontId="3"/>
  </si>
  <si>
    <t>4月</t>
  </si>
  <si>
    <t>≪ブランドＡ≫</t>
    <phoneticPr fontId="3"/>
  </si>
  <si>
    <t>≪ブランドＢ≫</t>
    <phoneticPr fontId="3"/>
  </si>
  <si>
    <t>ブランドＡ</t>
    <phoneticPr fontId="3"/>
  </si>
  <si>
    <t>ブランドＡ</t>
    <phoneticPr fontId="3"/>
  </si>
  <si>
    <t>ブランドＢ</t>
    <phoneticPr fontId="3"/>
  </si>
  <si>
    <t>ブランドＣ</t>
    <phoneticPr fontId="3"/>
  </si>
  <si>
    <t>ブランドＡ</t>
    <phoneticPr fontId="3"/>
  </si>
  <si>
    <t>ブランドＣ</t>
    <phoneticPr fontId="3"/>
  </si>
  <si>
    <t>ブランドＢ</t>
    <phoneticPr fontId="3"/>
  </si>
  <si>
    <t>関連語テスト１</t>
    <rPh sb="0" eb="2">
      <t>カンレン</t>
    </rPh>
    <rPh sb="2" eb="3">
      <t>ゴ</t>
    </rPh>
    <phoneticPr fontId="3"/>
  </si>
  <si>
    <t>関連語テスト２</t>
    <rPh sb="0" eb="2">
      <t>カンレン</t>
    </rPh>
    <rPh sb="2" eb="3">
      <t>ゴ</t>
    </rPh>
    <phoneticPr fontId="3"/>
  </si>
  <si>
    <t>関連語テスト３</t>
    <rPh sb="0" eb="2">
      <t>カンレン</t>
    </rPh>
    <rPh sb="2" eb="3">
      <t>ゴ</t>
    </rPh>
    <phoneticPr fontId="3"/>
  </si>
  <si>
    <t>関連語テスト４</t>
    <rPh sb="0" eb="2">
      <t>カンレン</t>
    </rPh>
    <rPh sb="2" eb="3">
      <t>ゴ</t>
    </rPh>
    <phoneticPr fontId="3"/>
  </si>
  <si>
    <t>関連語テスト５</t>
    <rPh sb="0" eb="2">
      <t>カンレン</t>
    </rPh>
    <rPh sb="2" eb="3">
      <t>ゴ</t>
    </rPh>
    <phoneticPr fontId="3"/>
  </si>
  <si>
    <t>関連語テスト６</t>
    <rPh sb="0" eb="2">
      <t>カンレン</t>
    </rPh>
    <rPh sb="2" eb="3">
      <t>ゴ</t>
    </rPh>
    <phoneticPr fontId="3"/>
  </si>
  <si>
    <t>関連語テスト７</t>
    <rPh sb="0" eb="2">
      <t>カンレン</t>
    </rPh>
    <rPh sb="2" eb="3">
      <t>ゴ</t>
    </rPh>
    <phoneticPr fontId="3"/>
  </si>
  <si>
    <t>関連語テスト８</t>
    <rPh sb="0" eb="2">
      <t>カンレン</t>
    </rPh>
    <rPh sb="2" eb="3">
      <t>ゴ</t>
    </rPh>
    <phoneticPr fontId="3"/>
  </si>
  <si>
    <t>関連語テスト９</t>
    <rPh sb="0" eb="2">
      <t>カンレン</t>
    </rPh>
    <rPh sb="2" eb="3">
      <t>ゴ</t>
    </rPh>
    <phoneticPr fontId="3"/>
  </si>
  <si>
    <t>関連語テスト１０</t>
    <rPh sb="0" eb="2">
      <t>カンレン</t>
    </rPh>
    <rPh sb="2" eb="3">
      <t>ゴ</t>
    </rPh>
    <phoneticPr fontId="3"/>
  </si>
  <si>
    <t>関連語テスト１１</t>
    <rPh sb="0" eb="2">
      <t>カンレン</t>
    </rPh>
    <rPh sb="2" eb="3">
      <t>ゴ</t>
    </rPh>
    <phoneticPr fontId="3"/>
  </si>
  <si>
    <t>関連語テスト１２</t>
    <rPh sb="0" eb="2">
      <t>カンレン</t>
    </rPh>
    <rPh sb="2" eb="3">
      <t>ゴ</t>
    </rPh>
    <phoneticPr fontId="3"/>
  </si>
  <si>
    <t>関連語テスト１３</t>
    <rPh sb="0" eb="2">
      <t>カンレン</t>
    </rPh>
    <rPh sb="2" eb="3">
      <t>ゴ</t>
    </rPh>
    <phoneticPr fontId="3"/>
  </si>
  <si>
    <t>関連語テスト１４</t>
    <rPh sb="0" eb="2">
      <t>カンレン</t>
    </rPh>
    <rPh sb="2" eb="3">
      <t>ゴ</t>
    </rPh>
    <phoneticPr fontId="3"/>
  </si>
  <si>
    <t>関連語テスト１５</t>
    <rPh sb="0" eb="2">
      <t>カンレン</t>
    </rPh>
    <rPh sb="2" eb="3">
      <t>ゴ</t>
    </rPh>
    <phoneticPr fontId="3"/>
  </si>
  <si>
    <t>関連語テスト１6</t>
    <rPh sb="0" eb="2">
      <t>カンレン</t>
    </rPh>
    <rPh sb="2" eb="3">
      <t>ゴ</t>
    </rPh>
    <phoneticPr fontId="3"/>
  </si>
  <si>
    <t>関連語テスト１７</t>
    <rPh sb="0" eb="2">
      <t>カンレン</t>
    </rPh>
    <rPh sb="2" eb="3">
      <t>ゴ</t>
    </rPh>
    <phoneticPr fontId="3"/>
  </si>
  <si>
    <t>関連語テスト１８</t>
    <rPh sb="0" eb="2">
      <t>カンレン</t>
    </rPh>
    <rPh sb="2" eb="3">
      <t>ゴ</t>
    </rPh>
    <phoneticPr fontId="3"/>
  </si>
  <si>
    <t>関連語テスト１９</t>
    <rPh sb="0" eb="2">
      <t>カンレン</t>
    </rPh>
    <rPh sb="2" eb="3">
      <t>ゴ</t>
    </rPh>
    <phoneticPr fontId="3"/>
  </si>
  <si>
    <t>関連語テスト２０</t>
    <rPh sb="0" eb="2">
      <t>カンレン</t>
    </rPh>
    <rPh sb="2" eb="3">
      <t>ゴ</t>
    </rPh>
    <phoneticPr fontId="3"/>
  </si>
  <si>
    <t>関連語テスト２１</t>
    <rPh sb="0" eb="2">
      <t>カンレン</t>
    </rPh>
    <rPh sb="2" eb="3">
      <t>ゴ</t>
    </rPh>
    <phoneticPr fontId="3"/>
  </si>
  <si>
    <t>関連語テスト２２</t>
    <rPh sb="0" eb="2">
      <t>カンレン</t>
    </rPh>
    <rPh sb="2" eb="3">
      <t>ゴ</t>
    </rPh>
    <phoneticPr fontId="3"/>
  </si>
  <si>
    <t>関連語テスト２３</t>
    <rPh sb="0" eb="2">
      <t>カンレン</t>
    </rPh>
    <rPh sb="2" eb="3">
      <t>ゴ</t>
    </rPh>
    <phoneticPr fontId="3"/>
  </si>
  <si>
    <t>関連語テスト２４</t>
    <rPh sb="0" eb="2">
      <t>カンレン</t>
    </rPh>
    <rPh sb="2" eb="3">
      <t>ゴ</t>
    </rPh>
    <phoneticPr fontId="3"/>
  </si>
  <si>
    <t>関連語テスト２５</t>
    <rPh sb="0" eb="2">
      <t>カンレン</t>
    </rPh>
    <rPh sb="2" eb="3">
      <t>ゴ</t>
    </rPh>
    <phoneticPr fontId="3"/>
  </si>
  <si>
    <t>関連語テスト２６</t>
    <rPh sb="0" eb="2">
      <t>カンレン</t>
    </rPh>
    <rPh sb="2" eb="3">
      <t>ゴ</t>
    </rPh>
    <phoneticPr fontId="3"/>
  </si>
  <si>
    <t>関連語テスト２７</t>
    <rPh sb="0" eb="2">
      <t>カンレン</t>
    </rPh>
    <rPh sb="2" eb="3">
      <t>ゴ</t>
    </rPh>
    <phoneticPr fontId="3"/>
  </si>
  <si>
    <t>関連語テスト２８</t>
    <rPh sb="0" eb="2">
      <t>カンレン</t>
    </rPh>
    <rPh sb="2" eb="3">
      <t>ゴ</t>
    </rPh>
    <phoneticPr fontId="3"/>
  </si>
  <si>
    <t>関連語テスト２９</t>
    <rPh sb="0" eb="2">
      <t>カンレン</t>
    </rPh>
    <rPh sb="2" eb="3">
      <t>ゴ</t>
    </rPh>
    <phoneticPr fontId="3"/>
  </si>
  <si>
    <t>関連語テスト３０</t>
    <rPh sb="0" eb="2">
      <t>カンレン</t>
    </rPh>
    <rPh sb="2" eb="3">
      <t>ゴ</t>
    </rPh>
    <phoneticPr fontId="3"/>
  </si>
  <si>
    <t>ブランドＢ</t>
    <phoneticPr fontId="3"/>
  </si>
  <si>
    <t>ブランドＣ</t>
    <phoneticPr fontId="3"/>
  </si>
  <si>
    <t>≪ブランドC≫</t>
    <phoneticPr fontId="3"/>
  </si>
  <si>
    <r>
      <t>　▼下記</t>
    </r>
    <r>
      <rPr>
        <b/>
        <sz val="16"/>
        <color rgb="FFFF0000"/>
        <rFont val="Meiryo UI"/>
        <family val="3"/>
        <charset val="128"/>
      </rPr>
      <t>赤枠内</t>
    </r>
    <r>
      <rPr>
        <b/>
        <sz val="16"/>
        <rFont val="Meiryo UI"/>
        <family val="3"/>
        <charset val="128"/>
      </rPr>
      <t>にブームリサーチからダウンロードしたデータを貼り付けてください。</t>
    </r>
    <rPh sb="2" eb="4">
      <t>カキ</t>
    </rPh>
    <rPh sb="4" eb="5">
      <t>アカ</t>
    </rPh>
    <rPh sb="5" eb="6">
      <t>ワク</t>
    </rPh>
    <rPh sb="6" eb="7">
      <t>ナイ</t>
    </rPh>
    <rPh sb="29" eb="30">
      <t>ハ</t>
    </rPh>
    <rPh sb="31" eb="32">
      <t>ツ</t>
    </rPh>
    <phoneticPr fontId="3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</si>
  <si>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</si>
  <si>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</si>
  <si>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</si>
  <si>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</si>
  <si>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</si>
  <si>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</si>
  <si>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</si>
  <si>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</si>
  <si>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</si>
  <si>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</si>
  <si>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 xml:space="preserve"> </t>
    <phoneticPr fontId="3"/>
  </si>
  <si>
    <t>●
●
●</t>
    <phoneticPr fontId="3"/>
  </si>
  <si>
    <t>①Twitter分析レポート</t>
    <phoneticPr fontId="3"/>
  </si>
  <si>
    <t>【　○○○○○　】</t>
    <phoneticPr fontId="3"/>
  </si>
  <si>
    <t>2016年</t>
    <rPh sb="4" eb="5">
      <t>ネン</t>
    </rPh>
    <phoneticPr fontId="3"/>
  </si>
  <si>
    <t>４月</t>
    <phoneticPr fontId="3"/>
  </si>
  <si>
    <t>5月</t>
    <rPh sb="1" eb="2">
      <t>ガツ</t>
    </rPh>
    <phoneticPr fontId="3"/>
  </si>
  <si>
    <t>　2016年</t>
    <rPh sb="5" eb="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</si>
</sst>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#,##0_ "/>
    <numFmt numFmtId="178" formatCode="#,##0_);[Red]\(#,##0\)"/>
    <numFmt numFmtId="180" formatCode="#&quot;月&quot;"/>
    <numFmt numFmtId="181" formatCode="0&quot;月&quot;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name val="Arial"/>
      <family val="2"/>
    </font>
    <font>
      <sz val="18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1" tint="0.249977111117893"/>
      <name val="Meiryo UI"/>
      <family val="3"/>
      <charset val="128"/>
    </font>
    <font>
      <b/>
      <sz val="14"/>
      <color theme="1" tint="0.249977111117893"/>
      <name val="Meiryo UI"/>
      <family val="3"/>
      <charset val="128"/>
    </font>
    <font>
      <b/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1"/>
      <color theme="0"/>
      <name val="Meiryo UI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 diagonalDown="1">
      <left/>
      <right style="thin">
        <color theme="1" tint="0.24994659260841701"/>
      </right>
      <top style="thin">
        <color theme="0"/>
      </top>
      <bottom style="thin">
        <color theme="1" tint="0.24994659260841701"/>
      </bottom>
      <diagonal style="thin">
        <color theme="0"/>
      </diagonal>
    </border>
    <border>
      <left style="thin">
        <color theme="0"/>
      </left>
      <right style="thin">
        <color theme="1" tint="0.24994659260841701"/>
      </right>
      <top style="thin">
        <color theme="0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FF0000"/>
      </left>
      <right style="thin">
        <color theme="0" tint="-0.24994659260841701"/>
      </right>
      <top style="thin">
        <color rgb="FFFF000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FF000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FF0000"/>
      </right>
      <top style="thin">
        <color rgb="FFFF0000"/>
      </top>
      <bottom style="thin">
        <color theme="0" tint="-0.24994659260841701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0000"/>
      </left>
      <right style="thin">
        <color theme="0" tint="-0.24994659260841701"/>
      </right>
      <top style="thin">
        <color theme="0" tint="-0.24994659260841701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theme="0" tint="-0.24994659260841701"/>
      </right>
      <top style="thin">
        <color rgb="FFFF0000"/>
      </top>
      <bottom style="thin">
        <color theme="0" tint="-0.2499465926084170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</borders>
  <cellStyleXfs count="8">
    <xf numFmtId="0" fontId="0" fillId="0" borderId="0">
      <alignment vertical="center"/>
    </xf>
    <xf numFmtId="0" fontId="4" fillId="0" borderId="0" applyFill="0" applyProtection="0"/>
    <xf numFmtId="0" fontId="5" fillId="0" borderId="0"/>
    <xf numFmtId="0" fontId="8" fillId="0" borderId="0">
      <alignment vertical="center"/>
    </xf>
    <xf numFmtId="0" fontId="2" fillId="0" borderId="0">
      <alignment vertical="center"/>
    </xf>
    <xf numFmtId="0" fontId="13" fillId="0" borderId="0"/>
    <xf numFmtId="0" fontId="1" fillId="0" borderId="0">
      <alignment vertical="center"/>
    </xf>
    <xf numFmtId="0" fontId="5" fillId="0" borderId="0"/>
  </cellStyleXfs>
  <cellXfs count="133">
    <xf numFmtId="0" fontId="0" fillId="0" borderId="0" xfId="0">
      <alignment vertical="center"/>
    </xf>
    <xf numFmtId="0" fontId="2" fillId="0" borderId="0" xfId="4">
      <alignment vertical="center"/>
    </xf>
    <xf numFmtId="0" fontId="6" fillId="0" borderId="0" xfId="0" applyFo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Fill="1" applyBorder="1">
      <alignment vertical="center"/>
    </xf>
    <xf numFmtId="0" fontId="2" fillId="0" borderId="0" xfId="4" applyFill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0" xfId="3" applyFont="1" applyFill="1" applyBorder="1" applyAlignment="1">
      <alignment vertical="top"/>
    </xf>
    <xf numFmtId="0" fontId="14" fillId="0" borderId="0" xfId="4" applyFont="1" applyFill="1" applyBorder="1" applyAlignment="1">
      <alignment vertical="center"/>
    </xf>
    <xf numFmtId="0" fontId="2" fillId="0" borderId="0" xfId="4" applyBorder="1">
      <alignment vertical="center"/>
    </xf>
    <xf numFmtId="0" fontId="16" fillId="7" borderId="1" xfId="0" applyFont="1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13" borderId="16" xfId="0" applyNumberFormat="1" applyFont="1" applyFill="1" applyBorder="1" applyAlignment="1">
      <alignment horizontal="center" vertical="center"/>
    </xf>
    <xf numFmtId="9" fontId="6" fillId="3" borderId="16" xfId="0" applyNumberFormat="1" applyFont="1" applyFill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7" fillId="13" borderId="16" xfId="0" applyNumberFormat="1" applyFont="1" applyFill="1" applyBorder="1" applyAlignment="1">
      <alignment horizontal="center" vertical="center"/>
    </xf>
    <xf numFmtId="178" fontId="6" fillId="13" borderId="16" xfId="0" applyNumberFormat="1" applyFont="1" applyFill="1" applyBorder="1" applyAlignment="1">
      <alignment horizontal="center" vertical="center"/>
    </xf>
    <xf numFmtId="0" fontId="16" fillId="10" borderId="1" xfId="0" applyFont="1" applyFill="1" applyBorder="1">
      <alignment vertical="center"/>
    </xf>
    <xf numFmtId="0" fontId="10" fillId="0" borderId="0" xfId="0" applyFont="1" applyBorder="1" applyAlignment="1"/>
    <xf numFmtId="0" fontId="0" fillId="0" borderId="0" xfId="0">
      <alignment vertical="center"/>
    </xf>
    <xf numFmtId="0" fontId="14" fillId="0" borderId="22" xfId="4" applyFont="1" applyFill="1" applyBorder="1" applyAlignment="1">
      <alignment vertical="center"/>
    </xf>
    <xf numFmtId="0" fontId="15" fillId="0" borderId="23" xfId="3" applyFont="1" applyFill="1" applyBorder="1" applyAlignment="1">
      <alignment vertical="top"/>
    </xf>
    <xf numFmtId="0" fontId="2" fillId="0" borderId="22" xfId="4" applyFill="1" applyBorder="1">
      <alignment vertical="center"/>
    </xf>
    <xf numFmtId="0" fontId="2" fillId="0" borderId="23" xfId="4" applyFill="1" applyBorder="1">
      <alignment vertical="center"/>
    </xf>
    <xf numFmtId="0" fontId="12" fillId="0" borderId="22" xfId="4" applyFont="1" applyFill="1" applyBorder="1">
      <alignment vertical="center"/>
    </xf>
    <xf numFmtId="0" fontId="11" fillId="0" borderId="22" xfId="4" applyFont="1" applyFill="1" applyBorder="1">
      <alignment vertical="center"/>
    </xf>
    <xf numFmtId="0" fontId="7" fillId="0" borderId="22" xfId="4" applyFont="1" applyFill="1" applyBorder="1">
      <alignment vertical="center"/>
    </xf>
    <xf numFmtId="0" fontId="7" fillId="0" borderId="22" xfId="4" applyFont="1" applyFill="1" applyBorder="1" applyAlignment="1">
      <alignment horizontal="center" vertical="center"/>
    </xf>
    <xf numFmtId="0" fontId="7" fillId="0" borderId="23" xfId="4" applyFont="1" applyFill="1" applyBorder="1">
      <alignment vertical="center"/>
    </xf>
    <xf numFmtId="0" fontId="7" fillId="0" borderId="24" xfId="4" applyFont="1" applyFill="1" applyBorder="1" applyAlignment="1">
      <alignment horizontal="center" vertical="center"/>
    </xf>
    <xf numFmtId="0" fontId="7" fillId="0" borderId="3" xfId="4" applyFont="1" applyFill="1" applyBorder="1">
      <alignment vertical="center"/>
    </xf>
    <xf numFmtId="0" fontId="2" fillId="0" borderId="3" xfId="4" applyFill="1" applyBorder="1">
      <alignment vertical="center"/>
    </xf>
    <xf numFmtId="0" fontId="2" fillId="0" borderId="25" xfId="4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2" applyFont="1" applyFill="1" applyBorder="1"/>
    <xf numFmtId="0" fontId="10" fillId="0" borderId="0" xfId="0" applyFont="1" applyFill="1" applyBorder="1" applyAlignment="1"/>
    <xf numFmtId="0" fontId="10" fillId="0" borderId="0" xfId="0" applyFont="1" applyFill="1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6" fillId="0" borderId="18" xfId="0" applyFont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6" applyFont="1" applyFill="1" applyBorder="1" applyAlignment="1"/>
    <xf numFmtId="0" fontId="7" fillId="0" borderId="0" xfId="6" applyFont="1" applyFill="1" applyBorder="1">
      <alignment vertical="center"/>
    </xf>
    <xf numFmtId="0" fontId="6" fillId="0" borderId="17" xfId="0" applyFont="1" applyBorder="1">
      <alignment vertical="center"/>
    </xf>
    <xf numFmtId="0" fontId="6" fillId="0" borderId="0" xfId="0" applyFont="1" applyBorder="1" applyAlignment="1"/>
    <xf numFmtId="0" fontId="23" fillId="0" borderId="0" xfId="1" applyFont="1" applyBorder="1"/>
    <xf numFmtId="0" fontId="7" fillId="0" borderId="0" xfId="6" applyFont="1" applyBorder="1">
      <alignment vertical="center"/>
    </xf>
    <xf numFmtId="0" fontId="10" fillId="0" borderId="26" xfId="0" applyFont="1" applyBorder="1" applyAlignment="1">
      <alignment horizontal="center" vertical="center"/>
    </xf>
    <xf numFmtId="176" fontId="10" fillId="3" borderId="26" xfId="0" applyNumberFormat="1" applyFont="1" applyFill="1" applyBorder="1" applyAlignment="1">
      <alignment horizontal="center" vertical="center"/>
    </xf>
    <xf numFmtId="0" fontId="10" fillId="3" borderId="28" xfId="0" applyFont="1" applyFill="1" applyBorder="1">
      <alignment vertical="center"/>
    </xf>
    <xf numFmtId="0" fontId="10" fillId="3" borderId="15" xfId="0" applyFont="1" applyFill="1" applyBorder="1">
      <alignment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23" fillId="0" borderId="32" xfId="1" applyFont="1" applyBorder="1"/>
    <xf numFmtId="0" fontId="6" fillId="0" borderId="33" xfId="0" applyFont="1" applyBorder="1" applyAlignment="1"/>
    <xf numFmtId="0" fontId="10" fillId="0" borderId="34" xfId="0" applyFont="1" applyBorder="1" applyAlignment="1"/>
    <xf numFmtId="0" fontId="7" fillId="0" borderId="33" xfId="6" applyFont="1" applyBorder="1">
      <alignment vertical="center"/>
    </xf>
    <xf numFmtId="0" fontId="10" fillId="0" borderId="35" xfId="0" applyFont="1" applyBorder="1" applyAlignment="1"/>
    <xf numFmtId="0" fontId="7" fillId="0" borderId="36" xfId="6" applyFont="1" applyBorder="1">
      <alignment vertical="center"/>
    </xf>
    <xf numFmtId="0" fontId="7" fillId="0" borderId="37" xfId="6" applyFont="1" applyBorder="1">
      <alignment vertical="center"/>
    </xf>
    <xf numFmtId="0" fontId="19" fillId="9" borderId="27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0" fillId="0" borderId="33" xfId="0" applyFont="1" applyBorder="1">
      <alignment vertical="center"/>
    </xf>
    <xf numFmtId="0" fontId="10" fillId="0" borderId="36" xfId="0" applyFont="1" applyBorder="1" applyAlignment="1"/>
    <xf numFmtId="0" fontId="6" fillId="0" borderId="37" xfId="0" applyFont="1" applyBorder="1">
      <alignment vertical="center"/>
    </xf>
    <xf numFmtId="0" fontId="10" fillId="2" borderId="39" xfId="0" applyFont="1" applyFill="1" applyBorder="1" applyAlignment="1">
      <alignment horizontal="center" vertical="center"/>
    </xf>
    <xf numFmtId="0" fontId="10" fillId="0" borderId="40" xfId="0" applyFont="1" applyBorder="1">
      <alignment vertical="center"/>
    </xf>
    <xf numFmtId="0" fontId="10" fillId="3" borderId="32" xfId="0" applyFont="1" applyFill="1" applyBorder="1" applyAlignment="1">
      <alignment horizontal="center" vertical="center"/>
    </xf>
    <xf numFmtId="0" fontId="18" fillId="9" borderId="19" xfId="3" applyFont="1" applyFill="1" applyBorder="1" applyAlignment="1">
      <alignment vertical="center" wrapText="1"/>
    </xf>
    <xf numFmtId="0" fontId="18" fillId="9" borderId="20" xfId="3" applyFont="1" applyFill="1" applyBorder="1" applyAlignment="1">
      <alignment vertical="center" wrapText="1"/>
    </xf>
    <xf numFmtId="0" fontId="18" fillId="9" borderId="21" xfId="3" applyFont="1" applyFill="1" applyBorder="1" applyAlignment="1">
      <alignment vertical="center" wrapText="1"/>
    </xf>
    <xf numFmtId="0" fontId="18" fillId="9" borderId="20" xfId="3" applyFont="1" applyFill="1" applyBorder="1" applyAlignment="1">
      <alignment horizontal="right" vertical="center" wrapText="1"/>
    </xf>
    <xf numFmtId="0" fontId="21" fillId="2" borderId="19" xfId="4" applyFont="1" applyFill="1" applyBorder="1" applyAlignment="1">
      <alignment horizontal="left" vertical="center"/>
    </xf>
    <xf numFmtId="0" fontId="21" fillId="2" borderId="20" xfId="4" applyFont="1" applyFill="1" applyBorder="1" applyAlignment="1">
      <alignment horizontal="left" vertical="center"/>
    </xf>
    <xf numFmtId="0" fontId="21" fillId="2" borderId="21" xfId="4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9" borderId="27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6" fillId="5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8" fillId="9" borderId="20" xfId="3" applyFont="1" applyFill="1" applyBorder="1" applyAlignment="1">
      <alignment horizontal="center" vertical="center" wrapText="1"/>
    </xf>
    <xf numFmtId="0" fontId="18" fillId="9" borderId="0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5" fillId="0" borderId="0" xfId="0" applyFont="1" applyFill="1">
      <alignment vertical="center"/>
    </xf>
    <xf numFmtId="180" fontId="6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180" fontId="10" fillId="3" borderId="38" xfId="0" applyNumberFormat="1" applyFont="1" applyFill="1" applyBorder="1" applyAlignment="1">
      <alignment horizontal="center" vertical="center"/>
    </xf>
    <xf numFmtId="181" fontId="9" fillId="9" borderId="16" xfId="0" applyNumberFormat="1" applyFont="1" applyFill="1" applyBorder="1" applyAlignment="1">
      <alignment horizontal="center" vertical="center"/>
    </xf>
    <xf numFmtId="181" fontId="9" fillId="12" borderId="16" xfId="0" applyNumberFormat="1" applyFont="1" applyFill="1" applyBorder="1" applyAlignment="1">
      <alignment horizontal="center" vertical="center"/>
    </xf>
    <xf numFmtId="181" fontId="18" fillId="9" borderId="20" xfId="3" applyNumberFormat="1" applyFont="1" applyFill="1" applyBorder="1" applyAlignment="1">
      <alignment horizontal="left" vertical="center" wrapText="1"/>
    </xf>
    <xf numFmtId="0" fontId="17" fillId="14" borderId="41" xfId="4" applyFont="1" applyFill="1" applyBorder="1" applyAlignment="1">
      <alignment horizontal="left" vertical="top" wrapText="1"/>
    </xf>
    <xf numFmtId="0" fontId="17" fillId="14" borderId="42" xfId="4" applyFont="1" applyFill="1" applyBorder="1" applyAlignment="1">
      <alignment horizontal="left" vertical="top"/>
    </xf>
    <xf numFmtId="0" fontId="17" fillId="14" borderId="43" xfId="4" applyFont="1" applyFill="1" applyBorder="1" applyAlignment="1">
      <alignment horizontal="left" vertical="top"/>
    </xf>
    <xf numFmtId="0" fontId="17" fillId="14" borderId="22" xfId="4" applyFont="1" applyFill="1" applyBorder="1" applyAlignment="1">
      <alignment horizontal="left" vertical="top"/>
    </xf>
    <xf numFmtId="0" fontId="17" fillId="14" borderId="0" xfId="4" applyFont="1" applyFill="1" applyBorder="1" applyAlignment="1">
      <alignment horizontal="left" vertical="top"/>
    </xf>
    <xf numFmtId="0" fontId="17" fillId="14" borderId="23" xfId="4" applyFont="1" applyFill="1" applyBorder="1" applyAlignment="1">
      <alignment horizontal="left" vertical="top"/>
    </xf>
    <xf numFmtId="0" fontId="17" fillId="14" borderId="24" xfId="4" applyFont="1" applyFill="1" applyBorder="1" applyAlignment="1">
      <alignment horizontal="left" vertical="top"/>
    </xf>
    <xf numFmtId="0" fontId="17" fillId="14" borderId="3" xfId="4" applyFont="1" applyFill="1" applyBorder="1" applyAlignment="1">
      <alignment horizontal="left" vertical="top"/>
    </xf>
    <xf numFmtId="0" fontId="17" fillId="14" borderId="25" xfId="4" applyFont="1" applyFill="1" applyBorder="1" applyAlignment="1">
      <alignment horizontal="left" vertical="top"/>
    </xf>
    <xf numFmtId="0" fontId="18" fillId="9" borderId="20" xfId="3" applyFont="1" applyFill="1" applyBorder="1" applyAlignment="1">
      <alignment horizontal="left" vertical="center"/>
    </xf>
    <xf numFmtId="0" fontId="18" fillId="9" borderId="0" xfId="3" applyFont="1" applyFill="1" applyBorder="1" applyAlignment="1">
      <alignment horizontal="left" vertical="center"/>
    </xf>
  </cellXfs>
  <cellStyles count="8">
    <cellStyle name="標準" xfId="0" builtinId="0"/>
    <cellStyle name="標準 2" xfId="1"/>
    <cellStyle name="標準 3" xfId="2"/>
    <cellStyle name="標準 4" xfId="4"/>
    <cellStyle name="標準 4 2" xfId="6"/>
    <cellStyle name="標準 5" xfId="3"/>
    <cellStyle name="標準 6" xfId="5"/>
    <cellStyle name="標準 6 2" xfId="7"/>
  </cellStyles>
  <dxfs count="22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mruColors>
      <color rgb="FFFFCCCC"/>
      <color rgb="FF009900"/>
      <color rgb="FFFFCC00"/>
      <color rgb="FFFFFFCC"/>
      <color rgb="FFFF6699"/>
      <color rgb="FF33CC33"/>
      <color rgb="FFFFCC66"/>
      <color rgb="FFFF99CC"/>
      <color rgb="FF0099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'記入フォーム Twitter件数'!$B$16</c:f>
              <c:strCache>
                <c:ptCount val="1"/>
                <c:pt idx="0">
                  <c:v>ブランドＡ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circle"/>
            <c:size val="6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'記入フォーム Twitter件数'!$A$17:$A$47</c:f>
              <c:numCache>
                <c:formatCode>0_);[Red]\(0\)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'記入フォーム Twitter件数'!$B$17:$B$47</c:f>
              <c:numCache>
                <c:formatCode>General</c:formatCode>
                <c:ptCount val="31"/>
                <c:pt idx="0">
                  <c:v>80</c:v>
                </c:pt>
                <c:pt idx="1">
                  <c:v>50</c:v>
                </c:pt>
                <c:pt idx="2">
                  <c:v>80</c:v>
                </c:pt>
                <c:pt idx="3">
                  <c:v>30</c:v>
                </c:pt>
                <c:pt idx="4">
                  <c:v>60</c:v>
                </c:pt>
                <c:pt idx="5">
                  <c:v>80</c:v>
                </c:pt>
                <c:pt idx="6">
                  <c:v>90</c:v>
                </c:pt>
                <c:pt idx="7">
                  <c:v>70</c:v>
                </c:pt>
                <c:pt idx="8">
                  <c:v>60</c:v>
                </c:pt>
                <c:pt idx="9">
                  <c:v>130</c:v>
                </c:pt>
                <c:pt idx="10">
                  <c:v>90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  <c:pt idx="14">
                  <c:v>30</c:v>
                </c:pt>
                <c:pt idx="15">
                  <c:v>40</c:v>
                </c:pt>
                <c:pt idx="16">
                  <c:v>70</c:v>
                </c:pt>
                <c:pt idx="17">
                  <c:v>40</c:v>
                </c:pt>
                <c:pt idx="18">
                  <c:v>60</c:v>
                </c:pt>
                <c:pt idx="19">
                  <c:v>50</c:v>
                </c:pt>
                <c:pt idx="20">
                  <c:v>80</c:v>
                </c:pt>
                <c:pt idx="21">
                  <c:v>20</c:v>
                </c:pt>
                <c:pt idx="22">
                  <c:v>50</c:v>
                </c:pt>
                <c:pt idx="23">
                  <c:v>70</c:v>
                </c:pt>
                <c:pt idx="24">
                  <c:v>90</c:v>
                </c:pt>
                <c:pt idx="25">
                  <c:v>50</c:v>
                </c:pt>
                <c:pt idx="26">
                  <c:v>60</c:v>
                </c:pt>
                <c:pt idx="27">
                  <c:v>70</c:v>
                </c:pt>
                <c:pt idx="28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4448"/>
        <c:axId val="92986368"/>
      </c:lineChart>
      <c:catAx>
        <c:axId val="92984448"/>
        <c:scaling>
          <c:orientation val="minMax"/>
        </c:scaling>
        <c:delete val="0"/>
        <c:axPos val="b"/>
        <c:numFmt formatCode="0_);[Red]\(0\)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2986368"/>
        <c:crosses val="autoZero"/>
        <c:auto val="1"/>
        <c:lblAlgn val="ctr"/>
        <c:lblOffset val="100"/>
        <c:noMultiLvlLbl val="0"/>
      </c:catAx>
      <c:valAx>
        <c:axId val="92986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2984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'記入フォーム Twitter件数'!$B$16</c:f>
              <c:strCache>
                <c:ptCount val="1"/>
                <c:pt idx="0">
                  <c:v>ブランドＡ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circle"/>
            <c:size val="6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'記入フォーム Twitter件数'!$A$17:$A$47</c:f>
              <c:numCache>
                <c:formatCode>0_);[Red]\(0\)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'記入フォーム Twitter件数'!$B$17:$B$47</c:f>
              <c:numCache>
                <c:formatCode>General</c:formatCode>
                <c:ptCount val="31"/>
                <c:pt idx="0">
                  <c:v>80</c:v>
                </c:pt>
                <c:pt idx="1">
                  <c:v>50</c:v>
                </c:pt>
                <c:pt idx="2">
                  <c:v>80</c:v>
                </c:pt>
                <c:pt idx="3">
                  <c:v>30</c:v>
                </c:pt>
                <c:pt idx="4">
                  <c:v>60</c:v>
                </c:pt>
                <c:pt idx="5">
                  <c:v>80</c:v>
                </c:pt>
                <c:pt idx="6">
                  <c:v>90</c:v>
                </c:pt>
                <c:pt idx="7">
                  <c:v>70</c:v>
                </c:pt>
                <c:pt idx="8">
                  <c:v>60</c:v>
                </c:pt>
                <c:pt idx="9">
                  <c:v>130</c:v>
                </c:pt>
                <c:pt idx="10">
                  <c:v>90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  <c:pt idx="14">
                  <c:v>30</c:v>
                </c:pt>
                <c:pt idx="15">
                  <c:v>40</c:v>
                </c:pt>
                <c:pt idx="16">
                  <c:v>70</c:v>
                </c:pt>
                <c:pt idx="17">
                  <c:v>40</c:v>
                </c:pt>
                <c:pt idx="18">
                  <c:v>60</c:v>
                </c:pt>
                <c:pt idx="19">
                  <c:v>50</c:v>
                </c:pt>
                <c:pt idx="20">
                  <c:v>80</c:v>
                </c:pt>
                <c:pt idx="21">
                  <c:v>20</c:v>
                </c:pt>
                <c:pt idx="22">
                  <c:v>50</c:v>
                </c:pt>
                <c:pt idx="23">
                  <c:v>70</c:v>
                </c:pt>
                <c:pt idx="24">
                  <c:v>90</c:v>
                </c:pt>
                <c:pt idx="25">
                  <c:v>50</c:v>
                </c:pt>
                <c:pt idx="26">
                  <c:v>60</c:v>
                </c:pt>
                <c:pt idx="27">
                  <c:v>70</c:v>
                </c:pt>
                <c:pt idx="28">
                  <c:v>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'記入フォーム Twitter件数'!$C$16</c:f>
              <c:strCache>
                <c:ptCount val="1"/>
                <c:pt idx="0">
                  <c:v>ブランドＢ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'記入フォーム Twitter件数'!$A$17:$A$47</c:f>
              <c:numCache>
                <c:formatCode>0_);[Red]\(0\)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'記入フォーム Twitter件数'!$C$17:$C$47</c:f>
              <c:numCache>
                <c:formatCode>General</c:formatCode>
                <c:ptCount val="31"/>
                <c:pt idx="0">
                  <c:v>60</c:v>
                </c:pt>
                <c:pt idx="1">
                  <c:v>110</c:v>
                </c:pt>
                <c:pt idx="2">
                  <c:v>150</c:v>
                </c:pt>
                <c:pt idx="3">
                  <c:v>70</c:v>
                </c:pt>
                <c:pt idx="4">
                  <c:v>80</c:v>
                </c:pt>
                <c:pt idx="5">
                  <c:v>50</c:v>
                </c:pt>
                <c:pt idx="6">
                  <c:v>80</c:v>
                </c:pt>
                <c:pt idx="7">
                  <c:v>30</c:v>
                </c:pt>
                <c:pt idx="8">
                  <c:v>60</c:v>
                </c:pt>
                <c:pt idx="9">
                  <c:v>80</c:v>
                </c:pt>
                <c:pt idx="10">
                  <c:v>90</c:v>
                </c:pt>
                <c:pt idx="11">
                  <c:v>70</c:v>
                </c:pt>
                <c:pt idx="12">
                  <c:v>60</c:v>
                </c:pt>
                <c:pt idx="13">
                  <c:v>100</c:v>
                </c:pt>
                <c:pt idx="14">
                  <c:v>80</c:v>
                </c:pt>
                <c:pt idx="15">
                  <c:v>50</c:v>
                </c:pt>
                <c:pt idx="16">
                  <c:v>80</c:v>
                </c:pt>
                <c:pt idx="17">
                  <c:v>30</c:v>
                </c:pt>
                <c:pt idx="18">
                  <c:v>60</c:v>
                </c:pt>
                <c:pt idx="19">
                  <c:v>80</c:v>
                </c:pt>
                <c:pt idx="20">
                  <c:v>90</c:v>
                </c:pt>
                <c:pt idx="21">
                  <c:v>70</c:v>
                </c:pt>
                <c:pt idx="22">
                  <c:v>60</c:v>
                </c:pt>
                <c:pt idx="23">
                  <c:v>40</c:v>
                </c:pt>
                <c:pt idx="24">
                  <c:v>70</c:v>
                </c:pt>
                <c:pt idx="25">
                  <c:v>40</c:v>
                </c:pt>
                <c:pt idx="26">
                  <c:v>60</c:v>
                </c:pt>
                <c:pt idx="27">
                  <c:v>50</c:v>
                </c:pt>
                <c:pt idx="28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'記入フォーム Twitter件数'!$D$16</c:f>
              <c:strCache>
                <c:ptCount val="1"/>
                <c:pt idx="0">
                  <c:v>ブランドＣ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cat>
            <c:numRef>
              <c:f>'記入フォーム Twitter件数'!$A$17:$A$47</c:f>
              <c:numCache>
                <c:formatCode>0_);[Red]\(0\)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'記入フォーム Twitter件数'!$D$17:$D$47</c:f>
              <c:numCache>
                <c:formatCode>General</c:formatCode>
                <c:ptCount val="3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10</c:v>
                </c:pt>
                <c:pt idx="10">
                  <c:v>20</c:v>
                </c:pt>
                <c:pt idx="11">
                  <c:v>30</c:v>
                </c:pt>
                <c:pt idx="12">
                  <c:v>40</c:v>
                </c:pt>
                <c:pt idx="13">
                  <c:v>50</c:v>
                </c:pt>
                <c:pt idx="14">
                  <c:v>10</c:v>
                </c:pt>
                <c:pt idx="15">
                  <c:v>20</c:v>
                </c:pt>
                <c:pt idx="16">
                  <c:v>30</c:v>
                </c:pt>
                <c:pt idx="17">
                  <c:v>40</c:v>
                </c:pt>
                <c:pt idx="18">
                  <c:v>20</c:v>
                </c:pt>
                <c:pt idx="19">
                  <c:v>10</c:v>
                </c:pt>
                <c:pt idx="20">
                  <c:v>5</c:v>
                </c:pt>
                <c:pt idx="21">
                  <c:v>20</c:v>
                </c:pt>
                <c:pt idx="22">
                  <c:v>10</c:v>
                </c:pt>
                <c:pt idx="23">
                  <c:v>20</c:v>
                </c:pt>
                <c:pt idx="24">
                  <c:v>30</c:v>
                </c:pt>
                <c:pt idx="25">
                  <c:v>20</c:v>
                </c:pt>
                <c:pt idx="26">
                  <c:v>10</c:v>
                </c:pt>
                <c:pt idx="27">
                  <c:v>20</c:v>
                </c:pt>
                <c:pt idx="28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30080"/>
        <c:axId val="96065024"/>
      </c:lineChart>
      <c:catAx>
        <c:axId val="96030080"/>
        <c:scaling>
          <c:orientation val="minMax"/>
        </c:scaling>
        <c:delete val="0"/>
        <c:axPos val="b"/>
        <c:numFmt formatCode="0_);[Red]\(0\)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065024"/>
        <c:crosses val="autoZero"/>
        <c:auto val="1"/>
        <c:lblAlgn val="ctr"/>
        <c:lblOffset val="100"/>
        <c:noMultiLvlLbl val="0"/>
      </c:catAx>
      <c:valAx>
        <c:axId val="96065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60300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'記入フォーム Twitter件数'!$B$77</c:f>
              <c:strCache>
                <c:ptCount val="1"/>
                <c:pt idx="0">
                  <c:v>直近1年間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'記入フォーム Twitter件数'!$A$78:$A$89</c:f>
              <c:strCache>
                <c:ptCount val="12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</c:strCache>
            </c:strRef>
          </c:cat>
          <c:val>
            <c:numRef>
              <c:f>'記入フォーム Twitter件数'!$B$78:$B$89</c:f>
              <c:numCache>
                <c:formatCode>General</c:formatCode>
                <c:ptCount val="12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500</c:v>
                </c:pt>
                <c:pt idx="5">
                  <c:v>400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  <c:pt idx="10">
                  <c:v>1000</c:v>
                </c:pt>
                <c:pt idx="11">
                  <c:v>1900</c:v>
                </c:pt>
              </c:numCache>
            </c:numRef>
          </c:val>
        </c:ser>
        <c:ser>
          <c:idx val="1"/>
          <c:order val="1"/>
          <c:tx>
            <c:strRef>
              <c:f>'記入フォーム Twitter件数'!$C$77</c:f>
              <c:strCache>
                <c:ptCount val="1"/>
                <c:pt idx="0">
                  <c:v>前年1年間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'記入フォーム Twitter件数'!$A$78:$A$89</c:f>
              <c:strCache>
                <c:ptCount val="12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</c:strCache>
            </c:strRef>
          </c:cat>
          <c:val>
            <c:numRef>
              <c:f>'記入フォーム Twitter件数'!$C$78:$C$89</c:f>
              <c:numCache>
                <c:formatCode>General</c:formatCode>
                <c:ptCount val="12"/>
                <c:pt idx="0">
                  <c:v>1235</c:v>
                </c:pt>
                <c:pt idx="1">
                  <c:v>1254</c:v>
                </c:pt>
                <c:pt idx="2">
                  <c:v>1211</c:v>
                </c:pt>
                <c:pt idx="3">
                  <c:v>1200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42304"/>
        <c:axId val="103443840"/>
      </c:barChart>
      <c:catAx>
        <c:axId val="103442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3443840"/>
        <c:crosses val="autoZero"/>
        <c:auto val="1"/>
        <c:lblAlgn val="ctr"/>
        <c:lblOffset val="100"/>
        <c:noMultiLvlLbl val="0"/>
      </c:catAx>
      <c:valAx>
        <c:axId val="103443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34423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'記入フォーム Twitter件数'!$B$55</c:f>
              <c:strCache>
                <c:ptCount val="1"/>
                <c:pt idx="0">
                  <c:v>ブランドＡ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'記入フォーム Twitter件数'!$A$56:$A$67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5月</c:v>
                </c:pt>
              </c:strCache>
            </c:strRef>
          </c:cat>
          <c:val>
            <c:numRef>
              <c:f>'記入フォーム Twitter件数'!$B$56:$B$67</c:f>
              <c:numCache>
                <c:formatCode>General</c:formatCode>
                <c:ptCount val="12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900</c:v>
                </c:pt>
                <c:pt idx="7">
                  <c:v>800</c:v>
                </c:pt>
                <c:pt idx="8">
                  <c:v>850</c:v>
                </c:pt>
                <c:pt idx="9">
                  <c:v>900</c:v>
                </c:pt>
                <c:pt idx="10">
                  <c:v>1000</c:v>
                </c:pt>
                <c:pt idx="11">
                  <c:v>1840</c:v>
                </c:pt>
              </c:numCache>
            </c:numRef>
          </c:val>
        </c:ser>
        <c:ser>
          <c:idx val="1"/>
          <c:order val="1"/>
          <c:tx>
            <c:strRef>
              <c:f>'記入フォーム Twitter件数'!$C$55</c:f>
              <c:strCache>
                <c:ptCount val="1"/>
                <c:pt idx="0">
                  <c:v>ブランドＢ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'記入フォーム Twitter件数'!$A$56:$A$67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5月</c:v>
                </c:pt>
              </c:strCache>
            </c:strRef>
          </c:cat>
          <c:val>
            <c:numRef>
              <c:f>'記入フォーム Twitter件数'!$C$56:$C$67</c:f>
              <c:numCache>
                <c:formatCode>General</c:formatCode>
                <c:ptCount val="12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1000</c:v>
                </c:pt>
                <c:pt idx="7">
                  <c:v>900</c:v>
                </c:pt>
                <c:pt idx="8">
                  <c:v>700</c:v>
                </c:pt>
                <c:pt idx="9">
                  <c:v>600</c:v>
                </c:pt>
                <c:pt idx="10">
                  <c:v>400</c:v>
                </c:pt>
                <c:pt idx="11">
                  <c:v>2010</c:v>
                </c:pt>
              </c:numCache>
            </c:numRef>
          </c:val>
        </c:ser>
        <c:ser>
          <c:idx val="2"/>
          <c:order val="2"/>
          <c:tx>
            <c:strRef>
              <c:f>'記入フォーム Twitter件数'!$D$55</c:f>
              <c:strCache>
                <c:ptCount val="1"/>
                <c:pt idx="0">
                  <c:v>ブランドＣ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'記入フォーム Twitter件数'!$A$56:$A$67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5月</c:v>
                </c:pt>
              </c:strCache>
            </c:strRef>
          </c:cat>
          <c:val>
            <c:numRef>
              <c:f>'記入フォーム Twitter件数'!$D$56:$D$67</c:f>
              <c:numCache>
                <c:formatCode>General</c:formatCode>
                <c:ptCount val="12"/>
                <c:pt idx="0">
                  <c:v>900</c:v>
                </c:pt>
                <c:pt idx="1">
                  <c:v>800</c:v>
                </c:pt>
                <c:pt idx="2">
                  <c:v>700</c:v>
                </c:pt>
                <c:pt idx="3">
                  <c:v>600</c:v>
                </c:pt>
                <c:pt idx="4">
                  <c:v>500</c:v>
                </c:pt>
                <c:pt idx="5">
                  <c:v>900</c:v>
                </c:pt>
                <c:pt idx="6">
                  <c:v>800</c:v>
                </c:pt>
                <c:pt idx="7">
                  <c:v>700</c:v>
                </c:pt>
                <c:pt idx="8">
                  <c:v>600</c:v>
                </c:pt>
                <c:pt idx="9">
                  <c:v>500</c:v>
                </c:pt>
                <c:pt idx="10">
                  <c:v>1780</c:v>
                </c:pt>
                <c:pt idx="11">
                  <c:v>1040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69824"/>
        <c:axId val="103471360"/>
      </c:barChart>
      <c:catAx>
        <c:axId val="103469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3471360"/>
        <c:crosses val="autoZero"/>
        <c:auto val="1"/>
        <c:lblAlgn val="ctr"/>
        <c:lblOffset val="100"/>
        <c:noMultiLvlLbl val="0"/>
      </c:catAx>
      <c:valAx>
        <c:axId val="103471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34698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224246513720203E-2"/>
          <c:y val="3.9740231775115493E-2"/>
          <c:w val="0.88060503823661718"/>
          <c:h val="0.9049027092631744"/>
        </c:manualLayout>
      </c:layout>
      <c:lineChart>
        <c:grouping val="standard"/>
        <c:varyColors val="0"/>
        <c:ser>
          <c:idx val="0"/>
          <c:order val="0"/>
          <c:tx>
            <c:strRef>
              <c:f>'記入フォーム Twitter件数'!$B$16</c:f>
              <c:strCache>
                <c:ptCount val="1"/>
                <c:pt idx="0">
                  <c:v>ブランドＡ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circle"/>
            <c:size val="6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'記入フォーム Twitter件数'!$A$17:$A$47</c:f>
              <c:numCache>
                <c:formatCode>0_);[Red]\(0\)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'記入フォーム Twitter件数'!$B$17:$B$47</c:f>
              <c:numCache>
                <c:formatCode>General</c:formatCode>
                <c:ptCount val="31"/>
                <c:pt idx="0">
                  <c:v>80</c:v>
                </c:pt>
                <c:pt idx="1">
                  <c:v>50</c:v>
                </c:pt>
                <c:pt idx="2">
                  <c:v>80</c:v>
                </c:pt>
                <c:pt idx="3">
                  <c:v>30</c:v>
                </c:pt>
                <c:pt idx="4">
                  <c:v>60</c:v>
                </c:pt>
                <c:pt idx="5">
                  <c:v>80</c:v>
                </c:pt>
                <c:pt idx="6">
                  <c:v>90</c:v>
                </c:pt>
                <c:pt idx="7">
                  <c:v>70</c:v>
                </c:pt>
                <c:pt idx="8">
                  <c:v>60</c:v>
                </c:pt>
                <c:pt idx="9">
                  <c:v>130</c:v>
                </c:pt>
                <c:pt idx="10">
                  <c:v>90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  <c:pt idx="14">
                  <c:v>30</c:v>
                </c:pt>
                <c:pt idx="15">
                  <c:v>40</c:v>
                </c:pt>
                <c:pt idx="16">
                  <c:v>70</c:v>
                </c:pt>
                <c:pt idx="17">
                  <c:v>40</c:v>
                </c:pt>
                <c:pt idx="18">
                  <c:v>60</c:v>
                </c:pt>
                <c:pt idx="19">
                  <c:v>50</c:v>
                </c:pt>
                <c:pt idx="20">
                  <c:v>80</c:v>
                </c:pt>
                <c:pt idx="21">
                  <c:v>20</c:v>
                </c:pt>
                <c:pt idx="22">
                  <c:v>50</c:v>
                </c:pt>
                <c:pt idx="23">
                  <c:v>70</c:v>
                </c:pt>
                <c:pt idx="24">
                  <c:v>90</c:v>
                </c:pt>
                <c:pt idx="25">
                  <c:v>50</c:v>
                </c:pt>
                <c:pt idx="26">
                  <c:v>60</c:v>
                </c:pt>
                <c:pt idx="27">
                  <c:v>70</c:v>
                </c:pt>
                <c:pt idx="28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24640"/>
        <c:axId val="104230912"/>
      </c:lineChart>
      <c:catAx>
        <c:axId val="104224640"/>
        <c:scaling>
          <c:orientation val="minMax"/>
        </c:scaling>
        <c:delete val="0"/>
        <c:axPos val="b"/>
        <c:numFmt formatCode="0_);[Red]\(0\)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4230912"/>
        <c:crosses val="autoZero"/>
        <c:auto val="1"/>
        <c:lblAlgn val="ctr"/>
        <c:lblOffset val="100"/>
        <c:noMultiLvlLbl val="0"/>
      </c:catAx>
      <c:valAx>
        <c:axId val="104230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4224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'記入フォーム Twitter件数'!$B$16</c:f>
              <c:strCache>
                <c:ptCount val="1"/>
                <c:pt idx="0">
                  <c:v>ブランドＡ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circle"/>
            <c:size val="6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'記入フォーム Twitter件数'!$A$17:$A$47</c:f>
              <c:numCache>
                <c:formatCode>0_);[Red]\(0\)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'記入フォーム Twitter件数'!$B$17:$B$47</c:f>
              <c:numCache>
                <c:formatCode>General</c:formatCode>
                <c:ptCount val="31"/>
                <c:pt idx="0">
                  <c:v>80</c:v>
                </c:pt>
                <c:pt idx="1">
                  <c:v>50</c:v>
                </c:pt>
                <c:pt idx="2">
                  <c:v>80</c:v>
                </c:pt>
                <c:pt idx="3">
                  <c:v>30</c:v>
                </c:pt>
                <c:pt idx="4">
                  <c:v>60</c:v>
                </c:pt>
                <c:pt idx="5">
                  <c:v>80</c:v>
                </c:pt>
                <c:pt idx="6">
                  <c:v>90</c:v>
                </c:pt>
                <c:pt idx="7">
                  <c:v>70</c:v>
                </c:pt>
                <c:pt idx="8">
                  <c:v>60</c:v>
                </c:pt>
                <c:pt idx="9">
                  <c:v>130</c:v>
                </c:pt>
                <c:pt idx="10">
                  <c:v>90</c:v>
                </c:pt>
                <c:pt idx="11">
                  <c:v>40</c:v>
                </c:pt>
                <c:pt idx="12">
                  <c:v>50</c:v>
                </c:pt>
                <c:pt idx="13">
                  <c:v>60</c:v>
                </c:pt>
                <c:pt idx="14">
                  <c:v>30</c:v>
                </c:pt>
                <c:pt idx="15">
                  <c:v>40</c:v>
                </c:pt>
                <c:pt idx="16">
                  <c:v>70</c:v>
                </c:pt>
                <c:pt idx="17">
                  <c:v>40</c:v>
                </c:pt>
                <c:pt idx="18">
                  <c:v>60</c:v>
                </c:pt>
                <c:pt idx="19">
                  <c:v>50</c:v>
                </c:pt>
                <c:pt idx="20">
                  <c:v>80</c:v>
                </c:pt>
                <c:pt idx="21">
                  <c:v>20</c:v>
                </c:pt>
                <c:pt idx="22">
                  <c:v>50</c:v>
                </c:pt>
                <c:pt idx="23">
                  <c:v>70</c:v>
                </c:pt>
                <c:pt idx="24">
                  <c:v>90</c:v>
                </c:pt>
                <c:pt idx="25">
                  <c:v>50</c:v>
                </c:pt>
                <c:pt idx="26">
                  <c:v>60</c:v>
                </c:pt>
                <c:pt idx="27">
                  <c:v>70</c:v>
                </c:pt>
                <c:pt idx="28">
                  <c:v>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'記入フォーム Twitter件数'!$C$16</c:f>
              <c:strCache>
                <c:ptCount val="1"/>
                <c:pt idx="0">
                  <c:v>ブランドＢ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'記入フォーム Twitter件数'!$A$17:$A$47</c:f>
              <c:numCache>
                <c:formatCode>0_);[Red]\(0\)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'記入フォーム Twitter件数'!$C$17:$C$47</c:f>
              <c:numCache>
                <c:formatCode>General</c:formatCode>
                <c:ptCount val="31"/>
                <c:pt idx="0">
                  <c:v>60</c:v>
                </c:pt>
                <c:pt idx="1">
                  <c:v>110</c:v>
                </c:pt>
                <c:pt idx="2">
                  <c:v>150</c:v>
                </c:pt>
                <c:pt idx="3">
                  <c:v>70</c:v>
                </c:pt>
                <c:pt idx="4">
                  <c:v>80</c:v>
                </c:pt>
                <c:pt idx="5">
                  <c:v>50</c:v>
                </c:pt>
                <c:pt idx="6">
                  <c:v>80</c:v>
                </c:pt>
                <c:pt idx="7">
                  <c:v>30</c:v>
                </c:pt>
                <c:pt idx="8">
                  <c:v>60</c:v>
                </c:pt>
                <c:pt idx="9">
                  <c:v>80</c:v>
                </c:pt>
                <c:pt idx="10">
                  <c:v>90</c:v>
                </c:pt>
                <c:pt idx="11">
                  <c:v>70</c:v>
                </c:pt>
                <c:pt idx="12">
                  <c:v>60</c:v>
                </c:pt>
                <c:pt idx="13">
                  <c:v>100</c:v>
                </c:pt>
                <c:pt idx="14">
                  <c:v>80</c:v>
                </c:pt>
                <c:pt idx="15">
                  <c:v>50</c:v>
                </c:pt>
                <c:pt idx="16">
                  <c:v>80</c:v>
                </c:pt>
                <c:pt idx="17">
                  <c:v>30</c:v>
                </c:pt>
                <c:pt idx="18">
                  <c:v>60</c:v>
                </c:pt>
                <c:pt idx="19">
                  <c:v>80</c:v>
                </c:pt>
                <c:pt idx="20">
                  <c:v>90</c:v>
                </c:pt>
                <c:pt idx="21">
                  <c:v>70</c:v>
                </c:pt>
                <c:pt idx="22">
                  <c:v>60</c:v>
                </c:pt>
                <c:pt idx="23">
                  <c:v>40</c:v>
                </c:pt>
                <c:pt idx="24">
                  <c:v>70</c:v>
                </c:pt>
                <c:pt idx="25">
                  <c:v>40</c:v>
                </c:pt>
                <c:pt idx="26">
                  <c:v>60</c:v>
                </c:pt>
                <c:pt idx="27">
                  <c:v>50</c:v>
                </c:pt>
                <c:pt idx="28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'記入フォーム Twitter件数'!$D$16</c:f>
              <c:strCache>
                <c:ptCount val="1"/>
                <c:pt idx="0">
                  <c:v>ブランドＣ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noFill/>
              </a:ln>
            </c:spPr>
          </c:marker>
          <c:cat>
            <c:numRef>
              <c:f>'記入フォーム Twitter件数'!$A$17:$A$47</c:f>
              <c:numCache>
                <c:formatCode>0_);[Red]\(0\)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'記入フォーム Twitter件数'!$D$17:$D$47</c:f>
              <c:numCache>
                <c:formatCode>General</c:formatCode>
                <c:ptCount val="3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10</c:v>
                </c:pt>
                <c:pt idx="10">
                  <c:v>20</c:v>
                </c:pt>
                <c:pt idx="11">
                  <c:v>30</c:v>
                </c:pt>
                <c:pt idx="12">
                  <c:v>40</c:v>
                </c:pt>
                <c:pt idx="13">
                  <c:v>50</c:v>
                </c:pt>
                <c:pt idx="14">
                  <c:v>10</c:v>
                </c:pt>
                <c:pt idx="15">
                  <c:v>20</c:v>
                </c:pt>
                <c:pt idx="16">
                  <c:v>30</c:v>
                </c:pt>
                <c:pt idx="17">
                  <c:v>40</c:v>
                </c:pt>
                <c:pt idx="18">
                  <c:v>20</c:v>
                </c:pt>
                <c:pt idx="19">
                  <c:v>10</c:v>
                </c:pt>
                <c:pt idx="20">
                  <c:v>5</c:v>
                </c:pt>
                <c:pt idx="21">
                  <c:v>20</c:v>
                </c:pt>
                <c:pt idx="22">
                  <c:v>10</c:v>
                </c:pt>
                <c:pt idx="23">
                  <c:v>20</c:v>
                </c:pt>
                <c:pt idx="24">
                  <c:v>30</c:v>
                </c:pt>
                <c:pt idx="25">
                  <c:v>20</c:v>
                </c:pt>
                <c:pt idx="26">
                  <c:v>10</c:v>
                </c:pt>
                <c:pt idx="27">
                  <c:v>20</c:v>
                </c:pt>
                <c:pt idx="28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61888"/>
        <c:axId val="104264064"/>
      </c:lineChart>
      <c:catAx>
        <c:axId val="104261888"/>
        <c:scaling>
          <c:orientation val="minMax"/>
        </c:scaling>
        <c:delete val="0"/>
        <c:axPos val="b"/>
        <c:numFmt formatCode="0_);[Red]\(0\)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4264064"/>
        <c:crosses val="autoZero"/>
        <c:auto val="1"/>
        <c:lblAlgn val="ctr"/>
        <c:lblOffset val="100"/>
        <c:noMultiLvlLbl val="0"/>
      </c:catAx>
      <c:valAx>
        <c:axId val="104264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42618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'記入フォーム Twitter件数'!$B$77</c:f>
              <c:strCache>
                <c:ptCount val="1"/>
                <c:pt idx="0">
                  <c:v>直近1年間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'記入フォーム Twitter件数'!$A$78:$A$89</c:f>
              <c:strCache>
                <c:ptCount val="12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</c:strCache>
            </c:strRef>
          </c:cat>
          <c:val>
            <c:numRef>
              <c:f>'記入フォーム Twitter件数'!$B$78:$B$89</c:f>
              <c:numCache>
                <c:formatCode>General</c:formatCode>
                <c:ptCount val="12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500</c:v>
                </c:pt>
                <c:pt idx="5">
                  <c:v>400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  <c:pt idx="10">
                  <c:v>1000</c:v>
                </c:pt>
                <c:pt idx="11">
                  <c:v>1900</c:v>
                </c:pt>
              </c:numCache>
            </c:numRef>
          </c:val>
        </c:ser>
        <c:ser>
          <c:idx val="1"/>
          <c:order val="1"/>
          <c:tx>
            <c:strRef>
              <c:f>'記入フォーム Twitter件数'!$C$77</c:f>
              <c:strCache>
                <c:ptCount val="1"/>
                <c:pt idx="0">
                  <c:v>前年1年間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'記入フォーム Twitter件数'!$A$78:$A$89</c:f>
              <c:strCache>
                <c:ptCount val="12"/>
                <c:pt idx="0">
                  <c:v>6月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1月</c:v>
                </c:pt>
                <c:pt idx="8">
                  <c:v>2月</c:v>
                </c:pt>
                <c:pt idx="9">
                  <c:v>3月</c:v>
                </c:pt>
                <c:pt idx="10">
                  <c:v>4月</c:v>
                </c:pt>
                <c:pt idx="11">
                  <c:v>5月</c:v>
                </c:pt>
              </c:strCache>
            </c:strRef>
          </c:cat>
          <c:val>
            <c:numRef>
              <c:f>'記入フォーム Twitter件数'!$C$78:$C$89</c:f>
              <c:numCache>
                <c:formatCode>General</c:formatCode>
                <c:ptCount val="12"/>
                <c:pt idx="0">
                  <c:v>1235</c:v>
                </c:pt>
                <c:pt idx="1">
                  <c:v>1254</c:v>
                </c:pt>
                <c:pt idx="2">
                  <c:v>1211</c:v>
                </c:pt>
                <c:pt idx="3">
                  <c:v>1200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47904"/>
        <c:axId val="93149440"/>
      </c:barChart>
      <c:catAx>
        <c:axId val="93147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149440"/>
        <c:crosses val="autoZero"/>
        <c:auto val="1"/>
        <c:lblAlgn val="ctr"/>
        <c:lblOffset val="100"/>
        <c:noMultiLvlLbl val="0"/>
      </c:catAx>
      <c:valAx>
        <c:axId val="93149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1479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'記入フォーム Twitter件数'!$B$55</c:f>
              <c:strCache>
                <c:ptCount val="1"/>
                <c:pt idx="0">
                  <c:v>ブランドＡ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'記入フォーム Twitter件数'!$A$56:$A$67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5月</c:v>
                </c:pt>
              </c:strCache>
            </c:strRef>
          </c:cat>
          <c:val>
            <c:numRef>
              <c:f>'記入フォーム Twitter件数'!$B$56:$B$67</c:f>
              <c:numCache>
                <c:formatCode>General</c:formatCode>
                <c:ptCount val="12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900</c:v>
                </c:pt>
                <c:pt idx="7">
                  <c:v>800</c:v>
                </c:pt>
                <c:pt idx="8">
                  <c:v>850</c:v>
                </c:pt>
                <c:pt idx="9">
                  <c:v>900</c:v>
                </c:pt>
                <c:pt idx="10">
                  <c:v>1000</c:v>
                </c:pt>
                <c:pt idx="11">
                  <c:v>1840</c:v>
                </c:pt>
              </c:numCache>
            </c:numRef>
          </c:val>
        </c:ser>
        <c:ser>
          <c:idx val="1"/>
          <c:order val="1"/>
          <c:tx>
            <c:strRef>
              <c:f>'記入フォーム Twitter件数'!$C$55</c:f>
              <c:strCache>
                <c:ptCount val="1"/>
                <c:pt idx="0">
                  <c:v>ブランドＢ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'記入フォーム Twitter件数'!$A$56:$A$67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5月</c:v>
                </c:pt>
              </c:strCache>
            </c:strRef>
          </c:cat>
          <c:val>
            <c:numRef>
              <c:f>'記入フォーム Twitter件数'!$C$56:$C$67</c:f>
              <c:numCache>
                <c:formatCode>General</c:formatCode>
                <c:ptCount val="12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1000</c:v>
                </c:pt>
                <c:pt idx="7">
                  <c:v>900</c:v>
                </c:pt>
                <c:pt idx="8">
                  <c:v>700</c:v>
                </c:pt>
                <c:pt idx="9">
                  <c:v>600</c:v>
                </c:pt>
                <c:pt idx="10">
                  <c:v>400</c:v>
                </c:pt>
                <c:pt idx="11">
                  <c:v>2010</c:v>
                </c:pt>
              </c:numCache>
            </c:numRef>
          </c:val>
        </c:ser>
        <c:ser>
          <c:idx val="2"/>
          <c:order val="2"/>
          <c:tx>
            <c:strRef>
              <c:f>'記入フォーム Twitter件数'!$D$55</c:f>
              <c:strCache>
                <c:ptCount val="1"/>
                <c:pt idx="0">
                  <c:v>ブランドＣ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'記入フォーム Twitter件数'!$A$56:$A$67</c:f>
              <c:strCache>
                <c:ptCount val="12"/>
                <c:pt idx="0">
                  <c:v>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5月</c:v>
                </c:pt>
              </c:strCache>
            </c:strRef>
          </c:cat>
          <c:val>
            <c:numRef>
              <c:f>'記入フォーム Twitter件数'!$D$56:$D$67</c:f>
              <c:numCache>
                <c:formatCode>General</c:formatCode>
                <c:ptCount val="12"/>
                <c:pt idx="0">
                  <c:v>900</c:v>
                </c:pt>
                <c:pt idx="1">
                  <c:v>800</c:v>
                </c:pt>
                <c:pt idx="2">
                  <c:v>700</c:v>
                </c:pt>
                <c:pt idx="3">
                  <c:v>600</c:v>
                </c:pt>
                <c:pt idx="4">
                  <c:v>500</c:v>
                </c:pt>
                <c:pt idx="5">
                  <c:v>900</c:v>
                </c:pt>
                <c:pt idx="6">
                  <c:v>800</c:v>
                </c:pt>
                <c:pt idx="7">
                  <c:v>700</c:v>
                </c:pt>
                <c:pt idx="8">
                  <c:v>600</c:v>
                </c:pt>
                <c:pt idx="9">
                  <c:v>500</c:v>
                </c:pt>
                <c:pt idx="10">
                  <c:v>1780</c:v>
                </c:pt>
                <c:pt idx="11">
                  <c:v>1040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82592"/>
        <c:axId val="104337792"/>
      </c:barChart>
      <c:catAx>
        <c:axId val="93182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04337792"/>
        <c:crosses val="autoZero"/>
        <c:auto val="1"/>
        <c:lblAlgn val="ctr"/>
        <c:lblOffset val="100"/>
        <c:noMultiLvlLbl val="0"/>
      </c:catAx>
      <c:valAx>
        <c:axId val="104337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931825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chart" Target="../charts/chart1.xml"/><Relationship Id="rId7" Type="http://schemas.openxmlformats.org/officeDocument/2006/relationships/chart" Target="../charts/chart3.xml"/><Relationship Id="rId12" Type="http://schemas.openxmlformats.org/officeDocument/2006/relationships/image" Target="../media/image8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4.emf"/><Relationship Id="rId11" Type="http://schemas.openxmlformats.org/officeDocument/2006/relationships/image" Target="../media/image7.emf"/><Relationship Id="rId5" Type="http://schemas.openxmlformats.org/officeDocument/2006/relationships/image" Target="../media/image3.emf"/><Relationship Id="rId10" Type="http://schemas.openxmlformats.org/officeDocument/2006/relationships/image" Target="../media/image6.emf"/><Relationship Id="rId4" Type="http://schemas.openxmlformats.org/officeDocument/2006/relationships/chart" Target="../charts/chart2.xml"/><Relationship Id="rId9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135165</xdr:rowOff>
    </xdr:from>
    <xdr:to>
      <xdr:col>12</xdr:col>
      <xdr:colOff>1118507</xdr:colOff>
      <xdr:row>31</xdr:row>
      <xdr:rowOff>133351</xdr:rowOff>
    </xdr:to>
    <xdr:sp macro="" textlink="">
      <xdr:nvSpPr>
        <xdr:cNvPr id="33" name="正方形/長方形 32"/>
        <xdr:cNvSpPr/>
      </xdr:nvSpPr>
      <xdr:spPr>
        <a:xfrm>
          <a:off x="152400" y="2002065"/>
          <a:ext cx="16282307" cy="5941786"/>
        </a:xfrm>
        <a:prstGeom prst="rect">
          <a:avLst/>
        </a:prstGeom>
        <a:solidFill>
          <a:schemeClr val="bg1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152400</xdr:colOff>
      <xdr:row>7</xdr:row>
      <xdr:rowOff>135165</xdr:rowOff>
    </xdr:from>
    <xdr:to>
      <xdr:col>12</xdr:col>
      <xdr:colOff>1118507</xdr:colOff>
      <xdr:row>9</xdr:row>
      <xdr:rowOff>38100</xdr:rowOff>
    </xdr:to>
    <xdr:sp macro="" textlink="">
      <xdr:nvSpPr>
        <xdr:cNvPr id="6" name="正方形/長方形 5"/>
        <xdr:cNvSpPr/>
      </xdr:nvSpPr>
      <xdr:spPr>
        <a:xfrm>
          <a:off x="152400" y="2002065"/>
          <a:ext cx="16282307" cy="39823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分析結果①：</a:t>
          </a:r>
          <a:r>
            <a:rPr kumimoji="1" lang="en-US" altLang="ja-JP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Twitter </a:t>
          </a:r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クチコミ状況概要</a:t>
          </a:r>
        </a:p>
      </xdr:txBody>
    </xdr:sp>
    <xdr:clientData/>
  </xdr:twoCellAnchor>
  <xdr:oneCellAnchor>
    <xdr:from>
      <xdr:col>1</xdr:col>
      <xdr:colOff>1082885</xdr:colOff>
      <xdr:row>9</xdr:row>
      <xdr:rowOff>76211</xdr:rowOff>
    </xdr:from>
    <xdr:ext cx="2615781" cy="346377"/>
    <xdr:sp macro="" textlink="">
      <xdr:nvSpPr>
        <xdr:cNvPr id="16" name="テキスト ボックス 15"/>
        <xdr:cNvSpPr txBox="1"/>
      </xdr:nvSpPr>
      <xdr:spPr>
        <a:xfrm>
          <a:off x="2349710" y="2438411"/>
          <a:ext cx="2615781" cy="346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▼ 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【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月別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】 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クチコミ件数表</a:t>
          </a:r>
          <a:r>
            <a:rPr kumimoji="1" lang="en-US" altLang="ja-JP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(</a:t>
          </a:r>
          <a:r>
            <a:rPr kumimoji="1" lang="ja-JP" altLang="en-US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過去</a:t>
          </a:r>
          <a:r>
            <a:rPr kumimoji="1" lang="en-US" altLang="ja-JP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6</a:t>
          </a:r>
          <a:r>
            <a:rPr kumimoji="1" lang="ja-JP" altLang="en-US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ヶ月</a:t>
          </a:r>
          <a:r>
            <a:rPr kumimoji="1" lang="en-US" altLang="ja-JP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)</a:t>
          </a:r>
          <a:endParaRPr kumimoji="1" lang="ja-JP" altLang="en-US" sz="1200" b="1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oneCellAnchor>
  <xdr:oneCellAnchor>
    <xdr:from>
      <xdr:col>6</xdr:col>
      <xdr:colOff>883937</xdr:colOff>
      <xdr:row>9</xdr:row>
      <xdr:rowOff>76210</xdr:rowOff>
    </xdr:from>
    <xdr:ext cx="2786276" cy="346377"/>
    <xdr:sp macro="" textlink="">
      <xdr:nvSpPr>
        <xdr:cNvPr id="17" name="テキスト ボックス 16"/>
        <xdr:cNvSpPr txBox="1"/>
      </xdr:nvSpPr>
      <xdr:spPr>
        <a:xfrm>
          <a:off x="8484887" y="2438410"/>
          <a:ext cx="2786276" cy="346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▼ </a:t>
          </a:r>
          <a:r>
            <a:rPr kumimoji="1" lang="en-US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</a:t>
          </a:r>
          <a:r>
            <a:rPr kumimoji="1" lang="ja-JP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別</a:t>
          </a:r>
          <a:r>
            <a:rPr kumimoji="1" lang="en-US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 </a:t>
          </a:r>
          <a:r>
            <a:rPr kumimoji="1" lang="ja-JP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クチコミ件数</a:t>
          </a:r>
          <a:r>
            <a:rPr kumimoji="1" lang="en-US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推移グラフ</a:t>
          </a:r>
          <a:r>
            <a:rPr kumimoji="1" lang="en-US" altLang="ja-JP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当月</a:t>
          </a:r>
          <a:r>
            <a:rPr kumimoji="1" lang="en-US" altLang="ja-JP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0</xdr:col>
      <xdr:colOff>152399</xdr:colOff>
      <xdr:row>54</xdr:row>
      <xdr:rowOff>87539</xdr:rowOff>
    </xdr:from>
    <xdr:to>
      <xdr:col>12</xdr:col>
      <xdr:colOff>1118506</xdr:colOff>
      <xdr:row>78</xdr:row>
      <xdr:rowOff>85725</xdr:rowOff>
    </xdr:to>
    <xdr:sp macro="" textlink="">
      <xdr:nvSpPr>
        <xdr:cNvPr id="41" name="正方形/長方形 40"/>
        <xdr:cNvSpPr/>
      </xdr:nvSpPr>
      <xdr:spPr>
        <a:xfrm>
          <a:off x="152399" y="13593989"/>
          <a:ext cx="16168007" cy="5941786"/>
        </a:xfrm>
        <a:prstGeom prst="rect">
          <a:avLst/>
        </a:prstGeom>
        <a:solidFill>
          <a:schemeClr val="bg1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152399</xdr:colOff>
      <xdr:row>53</xdr:row>
      <xdr:rowOff>211364</xdr:rowOff>
    </xdr:from>
    <xdr:to>
      <xdr:col>12</xdr:col>
      <xdr:colOff>1118506</xdr:colOff>
      <xdr:row>55</xdr:row>
      <xdr:rowOff>114299</xdr:rowOff>
    </xdr:to>
    <xdr:sp macro="" textlink="">
      <xdr:nvSpPr>
        <xdr:cNvPr id="42" name="正方形/長方形 41"/>
        <xdr:cNvSpPr/>
      </xdr:nvSpPr>
      <xdr:spPr>
        <a:xfrm>
          <a:off x="152399" y="13470164"/>
          <a:ext cx="16282307" cy="39823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分析結果③：競合企業との</a:t>
          </a:r>
          <a:r>
            <a:rPr kumimoji="1" lang="en-US" altLang="ja-JP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Twitter</a:t>
          </a:r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分析比較   </a:t>
          </a:r>
          <a:endParaRPr kumimoji="1" lang="ja-JP" altLang="en-US" sz="11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152399</xdr:colOff>
      <xdr:row>32</xdr:row>
      <xdr:rowOff>20864</xdr:rowOff>
    </xdr:from>
    <xdr:to>
      <xdr:col>12</xdr:col>
      <xdr:colOff>1118506</xdr:colOff>
      <xdr:row>53</xdr:row>
      <xdr:rowOff>76200</xdr:rowOff>
    </xdr:to>
    <xdr:sp macro="" textlink="">
      <xdr:nvSpPr>
        <xdr:cNvPr id="44" name="正方形/長方形 43"/>
        <xdr:cNvSpPr/>
      </xdr:nvSpPr>
      <xdr:spPr>
        <a:xfrm>
          <a:off x="152399" y="8079014"/>
          <a:ext cx="16282307" cy="5255986"/>
        </a:xfrm>
        <a:prstGeom prst="rect">
          <a:avLst/>
        </a:prstGeom>
        <a:solidFill>
          <a:schemeClr val="bg1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152399</xdr:colOff>
      <xdr:row>32</xdr:row>
      <xdr:rowOff>20864</xdr:rowOff>
    </xdr:from>
    <xdr:to>
      <xdr:col>12</xdr:col>
      <xdr:colOff>1118506</xdr:colOff>
      <xdr:row>33</xdr:row>
      <xdr:rowOff>171449</xdr:rowOff>
    </xdr:to>
    <xdr:sp macro="" textlink="">
      <xdr:nvSpPr>
        <xdr:cNvPr id="45" name="正方形/長方形 44"/>
        <xdr:cNvSpPr/>
      </xdr:nvSpPr>
      <xdr:spPr>
        <a:xfrm>
          <a:off x="152399" y="8079014"/>
          <a:ext cx="16282307" cy="39823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分析結果②：</a:t>
          </a:r>
          <a:r>
            <a:rPr kumimoji="1" lang="en-US" altLang="ja-JP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Twitter </a:t>
          </a:r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クチコミ本文</a:t>
          </a:r>
        </a:p>
      </xdr:txBody>
    </xdr:sp>
    <xdr:clientData/>
  </xdr:twoCellAnchor>
  <xdr:oneCellAnchor>
    <xdr:from>
      <xdr:col>10</xdr:col>
      <xdr:colOff>562281</xdr:colOff>
      <xdr:row>55</xdr:row>
      <xdr:rowOff>133350</xdr:rowOff>
    </xdr:from>
    <xdr:ext cx="2418739" cy="346377"/>
    <xdr:sp macro="" textlink="">
      <xdr:nvSpPr>
        <xdr:cNvPr id="57" name="テキスト ボックス 56"/>
        <xdr:cNvSpPr txBox="1"/>
      </xdr:nvSpPr>
      <xdr:spPr>
        <a:xfrm>
          <a:off x="13230531" y="13887450"/>
          <a:ext cx="2418739" cy="346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▼競合の関連語ランキング表</a:t>
          </a:r>
          <a:r>
            <a:rPr kumimoji="1" lang="en-US" altLang="ja-JP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(</a:t>
          </a:r>
          <a:r>
            <a:rPr kumimoji="1" lang="ja-JP" altLang="en-US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当月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)</a:t>
          </a:r>
          <a:endParaRPr kumimoji="1" lang="ja-JP" altLang="en-US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oneCellAnchor>
  <xdr:oneCellAnchor>
    <xdr:from>
      <xdr:col>1</xdr:col>
      <xdr:colOff>763310</xdr:colOff>
      <xdr:row>16</xdr:row>
      <xdr:rowOff>57161</xdr:rowOff>
    </xdr:from>
    <xdr:ext cx="3254930" cy="346377"/>
    <xdr:sp macro="" textlink="">
      <xdr:nvSpPr>
        <xdr:cNvPr id="43" name="テキスト ボックス 42"/>
        <xdr:cNvSpPr txBox="1"/>
      </xdr:nvSpPr>
      <xdr:spPr>
        <a:xfrm>
          <a:off x="2030135" y="4152911"/>
          <a:ext cx="3254930" cy="346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▼ 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【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月別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】 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クチコミ件数</a:t>
          </a:r>
          <a:r>
            <a:rPr kumimoji="1" lang="ja-JP" altLang="en-US" sz="120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 推移グラフ</a:t>
          </a:r>
          <a:r>
            <a:rPr kumimoji="1" lang="en-US" altLang="ja-JP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(</a:t>
          </a:r>
          <a:r>
            <a:rPr kumimoji="1" lang="ja-JP" altLang="en-US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過去</a:t>
          </a:r>
          <a:r>
            <a:rPr kumimoji="1" lang="en-US" altLang="ja-JP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12</a:t>
          </a:r>
          <a:r>
            <a:rPr kumimoji="1" lang="ja-JP" altLang="en-US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ヶ月</a:t>
          </a:r>
          <a:r>
            <a:rPr kumimoji="1" lang="en-US" altLang="ja-JP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)</a:t>
          </a:r>
          <a:endParaRPr kumimoji="1" lang="ja-JP" altLang="en-US" sz="1200" b="1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oneCellAnchor>
  <xdr:oneCellAnchor>
    <xdr:from>
      <xdr:col>10</xdr:col>
      <xdr:colOff>653613</xdr:colOff>
      <xdr:row>9</xdr:row>
      <xdr:rowOff>76210</xdr:rowOff>
    </xdr:from>
    <xdr:ext cx="2098075" cy="346377"/>
    <xdr:sp macro="" textlink="">
      <xdr:nvSpPr>
        <xdr:cNvPr id="53" name="テキスト ボックス 52"/>
        <xdr:cNvSpPr txBox="1"/>
      </xdr:nvSpPr>
      <xdr:spPr>
        <a:xfrm>
          <a:off x="13321863" y="2438410"/>
          <a:ext cx="2098075" cy="346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▼ </a:t>
          </a:r>
          <a:r>
            <a:rPr kumimoji="1" lang="ja-JP" altLang="en-US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関連語ランキング表 </a:t>
          </a:r>
          <a:r>
            <a:rPr kumimoji="1" lang="en-US" altLang="ja-JP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当月</a:t>
          </a:r>
          <a:r>
            <a:rPr kumimoji="1" lang="en-US" altLang="ja-JP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9</xdr:col>
      <xdr:colOff>1226400</xdr:colOff>
      <xdr:row>30</xdr:row>
      <xdr:rowOff>28585</xdr:rowOff>
    </xdr:from>
    <xdr:ext cx="3486150" cy="304058"/>
    <xdr:sp macro="" textlink="">
      <xdr:nvSpPr>
        <xdr:cNvPr id="59" name="テキスト ボックス 58"/>
        <xdr:cNvSpPr txBox="1"/>
      </xdr:nvSpPr>
      <xdr:spPr>
        <a:xfrm>
          <a:off x="12627825" y="7591435"/>
          <a:ext cx="3486150" cy="30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関連語とは、クチコミ上に出現する頻度の高いキーワードです。</a:t>
          </a:r>
          <a:endParaRPr lang="ja-JP" altLang="ja-JP" sz="10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1</xdr:col>
      <xdr:colOff>915123</xdr:colOff>
      <xdr:row>55</xdr:row>
      <xdr:rowOff>177800</xdr:rowOff>
    </xdr:from>
    <xdr:ext cx="2975879" cy="346377"/>
    <xdr:sp macro="" textlink="">
      <xdr:nvSpPr>
        <xdr:cNvPr id="62" name="テキスト ボックス 61"/>
        <xdr:cNvSpPr txBox="1"/>
      </xdr:nvSpPr>
      <xdr:spPr>
        <a:xfrm>
          <a:off x="2181948" y="13931900"/>
          <a:ext cx="2975879" cy="346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▼ 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【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月別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】 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クチコミ件数 比較表</a:t>
          </a:r>
          <a:r>
            <a:rPr kumimoji="1" lang="en-US" altLang="ja-JP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(</a:t>
          </a:r>
          <a:r>
            <a:rPr kumimoji="1" lang="ja-JP" altLang="en-US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過去</a:t>
          </a:r>
          <a:r>
            <a:rPr kumimoji="1" lang="en-US" altLang="ja-JP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6</a:t>
          </a:r>
          <a:r>
            <a:rPr kumimoji="1" lang="ja-JP" altLang="en-US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ヶ月</a:t>
          </a:r>
          <a:r>
            <a:rPr kumimoji="1" lang="en-US" altLang="ja-JP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)</a:t>
          </a:r>
          <a:endParaRPr kumimoji="1" lang="ja-JP" altLang="en-US" sz="1200" b="1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oneCellAnchor>
  <xdr:oneCellAnchor>
    <xdr:from>
      <xdr:col>1</xdr:col>
      <xdr:colOff>621709</xdr:colOff>
      <xdr:row>62</xdr:row>
      <xdr:rowOff>158750</xdr:rowOff>
    </xdr:from>
    <xdr:ext cx="3562707" cy="346377"/>
    <xdr:sp macro="" textlink="">
      <xdr:nvSpPr>
        <xdr:cNvPr id="64" name="テキスト ボックス 63"/>
        <xdr:cNvSpPr txBox="1"/>
      </xdr:nvSpPr>
      <xdr:spPr>
        <a:xfrm>
          <a:off x="1888534" y="15646400"/>
          <a:ext cx="3562707" cy="346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▼ 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【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月別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】 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クチコミ件数</a:t>
          </a:r>
          <a:r>
            <a:rPr kumimoji="1" lang="ja-JP" altLang="en-US" sz="120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 推移比較グラフ</a:t>
          </a:r>
          <a:r>
            <a:rPr kumimoji="1" lang="en-US" altLang="ja-JP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(</a:t>
          </a:r>
          <a:r>
            <a:rPr kumimoji="1" lang="ja-JP" altLang="en-US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過去</a:t>
          </a:r>
          <a:r>
            <a:rPr kumimoji="1" lang="en-US" altLang="ja-JP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12</a:t>
          </a:r>
          <a:r>
            <a:rPr kumimoji="1" lang="ja-JP" altLang="en-US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ヶ月</a:t>
          </a:r>
          <a:r>
            <a:rPr kumimoji="1" lang="en-US" altLang="ja-JP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)</a:t>
          </a:r>
          <a:endParaRPr kumimoji="1" lang="ja-JP" altLang="en-US" sz="1200" b="1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oneCellAnchor>
  <xdr:oneCellAnchor>
    <xdr:from>
      <xdr:col>6</xdr:col>
      <xdr:colOff>691949</xdr:colOff>
      <xdr:row>55</xdr:row>
      <xdr:rowOff>177800</xdr:rowOff>
    </xdr:from>
    <xdr:ext cx="3094052" cy="346377"/>
    <xdr:sp macro="" textlink="">
      <xdr:nvSpPr>
        <xdr:cNvPr id="68" name="テキスト ボックス 67"/>
        <xdr:cNvSpPr txBox="1"/>
      </xdr:nvSpPr>
      <xdr:spPr>
        <a:xfrm>
          <a:off x="8292899" y="13931900"/>
          <a:ext cx="3094052" cy="346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▼ </a:t>
          </a:r>
          <a:r>
            <a:rPr kumimoji="1" lang="en-US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</a:t>
          </a:r>
          <a:r>
            <a:rPr kumimoji="1" lang="ja-JP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別</a:t>
          </a:r>
          <a:r>
            <a:rPr kumimoji="1" lang="en-US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 </a:t>
          </a:r>
          <a:r>
            <a:rPr kumimoji="1" lang="ja-JP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クチコミ件数</a:t>
          </a:r>
          <a:r>
            <a:rPr kumimoji="1" lang="en-US" altLang="ja-JP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2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推移比較グラフ</a:t>
          </a:r>
          <a:r>
            <a:rPr kumimoji="1" lang="en-US" altLang="ja-JP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当月</a:t>
          </a:r>
          <a:r>
            <a:rPr kumimoji="1" lang="en-US" altLang="ja-JP" sz="1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10</xdr:col>
      <xdr:colOff>28575</xdr:colOff>
      <xdr:row>76</xdr:row>
      <xdr:rowOff>190500</xdr:rowOff>
    </xdr:from>
    <xdr:ext cx="3486150" cy="304058"/>
    <xdr:sp macro="" textlink="">
      <xdr:nvSpPr>
        <xdr:cNvPr id="72" name="テキスト ボックス 71"/>
        <xdr:cNvSpPr txBox="1"/>
      </xdr:nvSpPr>
      <xdr:spPr>
        <a:xfrm>
          <a:off x="12696825" y="19145250"/>
          <a:ext cx="3486150" cy="30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関連語とは、クチコミ上に出現する頻度の高いキーワードです。</a:t>
          </a:r>
          <a:endParaRPr lang="ja-JP" altLang="ja-JP" sz="100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666751</xdr:colOff>
          <xdr:row>34</xdr:row>
          <xdr:rowOff>0</xdr:rowOff>
        </xdr:from>
        <xdr:to>
          <xdr:col>12</xdr:col>
          <xdr:colOff>1003801</xdr:colOff>
          <xdr:row>53</xdr:row>
          <xdr:rowOff>94158</xdr:rowOff>
        </xdr:to>
        <xdr:pic>
          <xdr:nvPicPr>
            <xdr:cNvPr id="69" name="図 68"/>
            <xdr:cNvPicPr>
              <a:picLocks noChangeAspect="1" noChangeArrowheads="1"/>
              <a:extLst>
                <a:ext uri="{84589F7E-364E-4C9E-8A38-B11213B215E9}">
                  <a14:cameraTool cellRange="'記入フォーム 本文記入'!$O$4:$Z$21" spid="_x0000_s1189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67701" y="8553450"/>
              <a:ext cx="7938000" cy="479950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34</xdr:row>
          <xdr:rowOff>0</xdr:rowOff>
        </xdr:from>
        <xdr:to>
          <xdr:col>6</xdr:col>
          <xdr:colOff>565650</xdr:colOff>
          <xdr:row>53</xdr:row>
          <xdr:rowOff>94158</xdr:rowOff>
        </xdr:to>
        <xdr:pic>
          <xdr:nvPicPr>
            <xdr:cNvPr id="70" name="図 69"/>
            <xdr:cNvPicPr>
              <a:picLocks noChangeAspect="1" noChangeArrowheads="1"/>
              <a:extLst>
                <a:ext uri="{84589F7E-364E-4C9E-8A38-B11213B215E9}">
                  <a14:cameraTool cellRange="'記入フォーム 本文記入'!$B$4:$M$21" spid="_x0000_s1189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28600" y="8553450"/>
              <a:ext cx="7938000" cy="479950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876300</xdr:colOff>
      <xdr:row>10</xdr:row>
      <xdr:rowOff>180975</xdr:rowOff>
    </xdr:from>
    <xdr:to>
      <xdr:col>9</xdr:col>
      <xdr:colOff>1144200</xdr:colOff>
      <xdr:row>31</xdr:row>
      <xdr:rowOff>88725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838200</xdr:colOff>
      <xdr:row>57</xdr:row>
      <xdr:rowOff>19040</xdr:rowOff>
    </xdr:from>
    <xdr:to>
      <xdr:col>9</xdr:col>
      <xdr:colOff>1106100</xdr:colOff>
      <xdr:row>77</xdr:row>
      <xdr:rowOff>174440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11</xdr:row>
          <xdr:rowOff>85726</xdr:rowOff>
        </xdr:from>
        <xdr:to>
          <xdr:col>5</xdr:col>
          <xdr:colOff>765175</xdr:colOff>
          <xdr:row>15</xdr:row>
          <xdr:rowOff>154999</xdr:rowOff>
        </xdr:to>
        <xdr:pic>
          <xdr:nvPicPr>
            <xdr:cNvPr id="60" name="図 59"/>
            <xdr:cNvPicPr>
              <a:picLocks noChangeAspect="1" noChangeArrowheads="1"/>
              <a:extLst>
                <a:ext uri="{84589F7E-364E-4C9E-8A38-B11213B215E9}">
                  <a14:cameraTool cellRange="'記入フォーム Twitter件数'!$B$3:$H$6" spid="_x0000_s1189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41300" y="2967039"/>
              <a:ext cx="6834188" cy="106939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57</xdr:row>
          <xdr:rowOff>187315</xdr:rowOff>
        </xdr:from>
        <xdr:to>
          <xdr:col>5</xdr:col>
          <xdr:colOff>765175</xdr:colOff>
          <xdr:row>62</xdr:row>
          <xdr:rowOff>8938</xdr:rowOff>
        </xdr:to>
        <xdr:pic>
          <xdr:nvPicPr>
            <xdr:cNvPr id="61" name="図 60"/>
            <xdr:cNvPicPr>
              <a:picLocks noChangeAspect="1" noChangeArrowheads="1"/>
              <a:extLst>
                <a:ext uri="{84589F7E-364E-4C9E-8A38-B11213B215E9}">
                  <a14:cameraTool cellRange="'記入フォーム Twitter件数'!$B$8:$H$11" spid="_x0000_s1189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241300" y="14436715"/>
              <a:ext cx="6858000" cy="105987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241300</xdr:colOff>
      <xdr:row>17</xdr:row>
      <xdr:rowOff>238125</xdr:rowOff>
    </xdr:from>
    <xdr:to>
      <xdr:col>5</xdr:col>
      <xdr:colOff>765175</xdr:colOff>
      <xdr:row>31</xdr:row>
      <xdr:rowOff>75825</xdr:rowOff>
    </xdr:to>
    <xdr:graphicFrame macro="">
      <xdr:nvGraphicFramePr>
        <xdr:cNvPr id="67" name="グラフ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1133475</xdr:colOff>
          <xdr:row>10</xdr:row>
          <xdr:rowOff>190499</xdr:rowOff>
        </xdr:from>
        <xdr:to>
          <xdr:col>12</xdr:col>
          <xdr:colOff>1005000</xdr:colOff>
          <xdr:row>30</xdr:row>
          <xdr:rowOff>1856</xdr:rowOff>
        </xdr:to>
        <xdr:pic>
          <xdr:nvPicPr>
            <xdr:cNvPr id="71" name="図 70"/>
            <xdr:cNvPicPr>
              <a:picLocks noChangeAspect="1" noChangeArrowheads="1"/>
              <a:extLst>
                <a:ext uri="{84589F7E-364E-4C9E-8A38-B11213B215E9}">
                  <a14:cameraTool cellRange="'入力フォーム 関連語'!$A$3:$D$18" spid="_x0000_s11899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12534900" y="2800349"/>
              <a:ext cx="3672000" cy="476435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241300</xdr:colOff>
      <xdr:row>64</xdr:row>
      <xdr:rowOff>82114</xdr:rowOff>
    </xdr:from>
    <xdr:to>
      <xdr:col>5</xdr:col>
      <xdr:colOff>765175</xdr:colOff>
      <xdr:row>77</xdr:row>
      <xdr:rowOff>167464</xdr:rowOff>
    </xdr:to>
    <xdr:graphicFrame macro="">
      <xdr:nvGraphicFramePr>
        <xdr:cNvPr id="78" name="グラフ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158850</xdr:colOff>
          <xdr:row>57</xdr:row>
          <xdr:rowOff>114300</xdr:rowOff>
        </xdr:from>
        <xdr:to>
          <xdr:col>12</xdr:col>
          <xdr:colOff>850800</xdr:colOff>
          <xdr:row>76</xdr:row>
          <xdr:rowOff>171750</xdr:rowOff>
        </xdr:to>
        <xdr:pic>
          <xdr:nvPicPr>
            <xdr:cNvPr id="80" name="図 79"/>
            <xdr:cNvPicPr>
              <a:picLocks noChangeAspect="1" noChangeArrowheads="1"/>
              <a:extLst>
                <a:ext uri="{84589F7E-364E-4C9E-8A38-B11213B215E9}">
                  <a14:cameraTool cellRange="'入力フォーム 関連語'!$F$3:$H$18" spid="_x0000_s11900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12827100" y="14363700"/>
              <a:ext cx="3225600" cy="4762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152399</xdr:colOff>
      <xdr:row>79</xdr:row>
      <xdr:rowOff>20864</xdr:rowOff>
    </xdr:from>
    <xdr:to>
      <xdr:col>12</xdr:col>
      <xdr:colOff>1118506</xdr:colOff>
      <xdr:row>97</xdr:row>
      <xdr:rowOff>152400</xdr:rowOff>
    </xdr:to>
    <xdr:sp macro="" textlink="">
      <xdr:nvSpPr>
        <xdr:cNvPr id="49" name="正方形/長方形 48"/>
        <xdr:cNvSpPr/>
      </xdr:nvSpPr>
      <xdr:spPr>
        <a:xfrm>
          <a:off x="152399" y="19718564"/>
          <a:ext cx="16168007" cy="4589236"/>
        </a:xfrm>
        <a:prstGeom prst="rect">
          <a:avLst/>
        </a:prstGeom>
        <a:solidFill>
          <a:schemeClr val="bg1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152399</xdr:colOff>
      <xdr:row>79</xdr:row>
      <xdr:rowOff>20864</xdr:rowOff>
    </xdr:from>
    <xdr:to>
      <xdr:col>12</xdr:col>
      <xdr:colOff>1118506</xdr:colOff>
      <xdr:row>80</xdr:row>
      <xdr:rowOff>171449</xdr:rowOff>
    </xdr:to>
    <xdr:sp macro="" textlink="">
      <xdr:nvSpPr>
        <xdr:cNvPr id="50" name="正方形/長方形 49"/>
        <xdr:cNvSpPr/>
      </xdr:nvSpPr>
      <xdr:spPr>
        <a:xfrm>
          <a:off x="152399" y="19718564"/>
          <a:ext cx="16168007" cy="39823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分析結果</a:t>
          </a:r>
          <a:r>
            <a:rPr kumimoji="1" lang="ja-JP" altLang="en-US" sz="14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④</a:t>
          </a:r>
          <a:r>
            <a:rPr kumimoji="1" lang="ja-JP" altLang="ja-JP" sz="14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：競合企業の</a:t>
          </a:r>
          <a:r>
            <a:rPr kumimoji="1" lang="en-US" altLang="ja-JP" sz="14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Twitter</a:t>
          </a:r>
          <a:r>
            <a:rPr kumimoji="1" lang="ja-JP" altLang="en-US" sz="14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本文</a:t>
          </a:r>
          <a:r>
            <a:rPr kumimoji="1" lang="ja-JP" altLang="ja-JP" sz="14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81</xdr:row>
          <xdr:rowOff>0</xdr:rowOff>
        </xdr:from>
        <xdr:to>
          <xdr:col>6</xdr:col>
          <xdr:colOff>565650</xdr:colOff>
          <xdr:row>97</xdr:row>
          <xdr:rowOff>38719</xdr:rowOff>
        </xdr:to>
        <xdr:pic>
          <xdr:nvPicPr>
            <xdr:cNvPr id="54" name="図 53"/>
            <xdr:cNvPicPr>
              <a:picLocks noChangeAspect="1" noChangeArrowheads="1"/>
              <a:extLst>
                <a:ext uri="{84589F7E-364E-4C9E-8A38-B11213B215E9}">
                  <a14:cameraTool cellRange="'記入フォーム 本文記入'!$B$23:$M$37" spid="_x0000_s11901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228600" y="20193000"/>
              <a:ext cx="7938000" cy="400111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666751</xdr:colOff>
          <xdr:row>81</xdr:row>
          <xdr:rowOff>0</xdr:rowOff>
        </xdr:from>
        <xdr:to>
          <xdr:col>12</xdr:col>
          <xdr:colOff>1003801</xdr:colOff>
          <xdr:row>97</xdr:row>
          <xdr:rowOff>38716</xdr:rowOff>
        </xdr:to>
        <xdr:pic>
          <xdr:nvPicPr>
            <xdr:cNvPr id="55" name="図 54"/>
            <xdr:cNvPicPr>
              <a:picLocks noChangeAspect="1" noChangeArrowheads="1"/>
              <a:extLst>
                <a:ext uri="{84589F7E-364E-4C9E-8A38-B11213B215E9}">
                  <a14:cameraTool cellRange="'記入フォーム 本文記入'!$O$23:$Z$37" spid="_x0000_s11902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8267701" y="20193000"/>
              <a:ext cx="7938000" cy="400111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501649</xdr:colOff>
      <xdr:row>17</xdr:row>
      <xdr:rowOff>25400</xdr:rowOff>
    </xdr:from>
    <xdr:to>
      <xdr:col>12</xdr:col>
      <xdr:colOff>350449</xdr:colOff>
      <xdr:row>44</xdr:row>
      <xdr:rowOff>44275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340124</xdr:colOff>
      <xdr:row>17</xdr:row>
      <xdr:rowOff>9525</xdr:rowOff>
    </xdr:from>
    <xdr:to>
      <xdr:col>21</xdr:col>
      <xdr:colOff>188924</xdr:colOff>
      <xdr:row>44</xdr:row>
      <xdr:rowOff>76025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3974</xdr:colOff>
      <xdr:row>75</xdr:row>
      <xdr:rowOff>9525</xdr:rowOff>
    </xdr:from>
    <xdr:to>
      <xdr:col>15</xdr:col>
      <xdr:colOff>3974</xdr:colOff>
      <xdr:row>91</xdr:row>
      <xdr:rowOff>18675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549275</xdr:colOff>
      <xdr:row>51</xdr:row>
      <xdr:rowOff>88900</xdr:rowOff>
    </xdr:from>
    <xdr:to>
      <xdr:col>14</xdr:col>
      <xdr:colOff>549275</xdr:colOff>
      <xdr:row>70</xdr:row>
      <xdr:rowOff>2800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tabSelected="1" view="pageBreakPreview" zoomScale="55" zoomScaleNormal="70" zoomScaleSheetLayoutView="55" workbookViewId="0">
      <selection activeCell="T15" sqref="T15"/>
    </sheetView>
  </sheetViews>
  <sheetFormatPr defaultRowHeight="13.5" x14ac:dyDescent="0.15"/>
  <cols>
    <col min="1" max="13" width="16.625" style="1" customWidth="1"/>
    <col min="14" max="16384" width="9" style="1"/>
  </cols>
  <sheetData>
    <row r="1" spans="1:19" ht="30" customHeight="1" x14ac:dyDescent="0.15">
      <c r="A1" s="89" t="s">
        <v>74</v>
      </c>
      <c r="B1" s="90"/>
      <c r="C1" s="92" t="s">
        <v>81</v>
      </c>
      <c r="D1" s="121" t="str">
        <f>'記入フォーム Twitter件数'!$A$67</f>
        <v>5月</v>
      </c>
      <c r="E1" s="112" t="s">
        <v>76</v>
      </c>
      <c r="F1" s="112"/>
      <c r="G1" s="131" t="str">
        <f>'記入フォーム Twitter件数'!$E$1</f>
        <v>【　○○○○○　】</v>
      </c>
      <c r="H1" s="131"/>
      <c r="I1" s="131"/>
      <c r="J1" s="90"/>
      <c r="K1" s="90"/>
      <c r="L1" s="90"/>
      <c r="M1" s="91"/>
      <c r="O1" s="113"/>
      <c r="P1" s="113"/>
      <c r="Q1" s="132"/>
      <c r="R1" s="132"/>
      <c r="S1" s="132"/>
    </row>
    <row r="2" spans="1:19" ht="20.100000000000001" customHeight="1" x14ac:dyDescent="0.15">
      <c r="A2" s="93" t="s">
        <v>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O2" s="12"/>
      <c r="P2" s="12"/>
      <c r="Q2" s="12"/>
      <c r="R2" s="12"/>
      <c r="S2" s="12"/>
    </row>
    <row r="3" spans="1:19" ht="20.100000000000001" customHeight="1" x14ac:dyDescent="0.15">
      <c r="A3" s="122" t="s">
        <v>75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9" ht="20.100000000000001" customHeight="1" x14ac:dyDescent="0.15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9" ht="20.100000000000001" customHeight="1" x14ac:dyDescent="0.1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</row>
    <row r="6" spans="1:19" ht="20.100000000000001" customHeight="1" x14ac:dyDescent="0.15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1:19" ht="20.100000000000001" customHeight="1" x14ac:dyDescent="0.15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9" ht="20.100000000000001" customHeight="1" x14ac:dyDescent="0.15">
      <c r="A8" s="31"/>
      <c r="B8" s="11"/>
      <c r="C8" s="11"/>
      <c r="D8" s="11"/>
      <c r="E8" s="11"/>
      <c r="F8" s="11"/>
      <c r="G8" s="10"/>
      <c r="H8" s="10"/>
      <c r="I8" s="10"/>
      <c r="J8" s="10"/>
      <c r="K8" s="10"/>
      <c r="L8" s="10"/>
      <c r="M8" s="32"/>
    </row>
    <row r="9" spans="1:19" ht="20.100000000000001" customHeight="1" x14ac:dyDescent="0.15">
      <c r="A9" s="31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32"/>
    </row>
    <row r="10" spans="1:19" ht="20.100000000000001" customHeight="1" x14ac:dyDescent="0.15">
      <c r="A10" s="31"/>
      <c r="B10" s="11"/>
      <c r="C10" s="11"/>
      <c r="D10" s="11"/>
      <c r="E10" s="11"/>
      <c r="F10" s="11"/>
      <c r="G10" s="10"/>
      <c r="H10" s="10"/>
      <c r="I10" s="10"/>
      <c r="J10" s="10"/>
      <c r="K10" s="10"/>
      <c r="L10" s="10"/>
      <c r="M10" s="32"/>
    </row>
    <row r="11" spans="1:19" ht="20.100000000000001" customHeight="1" x14ac:dyDescent="0.15">
      <c r="A11" s="3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4"/>
    </row>
    <row r="12" spans="1:19" ht="20.100000000000001" customHeight="1" x14ac:dyDescent="0.15">
      <c r="A12" s="3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34"/>
    </row>
    <row r="13" spans="1:19" ht="20.100000000000001" customHeight="1" x14ac:dyDescent="0.15">
      <c r="A13" s="3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34"/>
    </row>
    <row r="14" spans="1:19" ht="20.100000000000001" customHeight="1" x14ac:dyDescent="0.15">
      <c r="A14" s="3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34"/>
    </row>
    <row r="15" spans="1:19" ht="20.100000000000001" customHeight="1" x14ac:dyDescent="0.15">
      <c r="A15" s="3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34"/>
    </row>
    <row r="16" spans="1:19" ht="20.100000000000001" customHeight="1" x14ac:dyDescent="0.15">
      <c r="A16" s="3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34"/>
    </row>
    <row r="17" spans="1:13" ht="20.100000000000001" customHeight="1" x14ac:dyDescent="0.15">
      <c r="A17" s="3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34"/>
    </row>
    <row r="18" spans="1:13" ht="20.100000000000001" customHeight="1" x14ac:dyDescent="0.15">
      <c r="A18" s="33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34"/>
    </row>
    <row r="19" spans="1:13" ht="20.100000000000001" customHeight="1" x14ac:dyDescent="0.15">
      <c r="A19" s="3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34"/>
    </row>
    <row r="20" spans="1:13" ht="20.100000000000001" customHeight="1" x14ac:dyDescent="0.15">
      <c r="A20" s="3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34"/>
    </row>
    <row r="21" spans="1:13" ht="20.100000000000001" customHeight="1" x14ac:dyDescent="0.15">
      <c r="A21" s="3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34"/>
    </row>
    <row r="22" spans="1:13" ht="20.100000000000001" customHeight="1" x14ac:dyDescent="0.15">
      <c r="A22" s="3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34"/>
    </row>
    <row r="23" spans="1:13" ht="20.100000000000001" customHeight="1" x14ac:dyDescent="0.15">
      <c r="A23" s="3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34"/>
    </row>
    <row r="24" spans="1:13" ht="20.100000000000001" customHeight="1" x14ac:dyDescent="0.15">
      <c r="A24" s="3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34"/>
    </row>
    <row r="25" spans="1:13" ht="20.100000000000001" customHeight="1" x14ac:dyDescent="0.15">
      <c r="A25" s="3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34"/>
    </row>
    <row r="26" spans="1:13" ht="20.100000000000001" customHeight="1" x14ac:dyDescent="0.15">
      <c r="A26" s="3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34"/>
    </row>
    <row r="27" spans="1:13" ht="20.100000000000001" customHeight="1" x14ac:dyDescent="0.15">
      <c r="A27" s="3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34"/>
    </row>
    <row r="28" spans="1:13" ht="20.100000000000001" customHeight="1" x14ac:dyDescent="0.15">
      <c r="A28" s="3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34"/>
    </row>
    <row r="29" spans="1:13" ht="20.100000000000001" customHeight="1" x14ac:dyDescent="0.15">
      <c r="A29" s="3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34"/>
    </row>
    <row r="30" spans="1:13" ht="20.100000000000001" customHeight="1" x14ac:dyDescent="0.15">
      <c r="A30" s="3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34"/>
    </row>
    <row r="31" spans="1:13" ht="20.100000000000001" customHeight="1" x14ac:dyDescent="0.15">
      <c r="A31" s="3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34"/>
    </row>
    <row r="32" spans="1:13" ht="20.100000000000001" customHeight="1" x14ac:dyDescent="0.15">
      <c r="A32" s="33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34"/>
    </row>
    <row r="33" spans="1:13" ht="20.100000000000001" customHeight="1" x14ac:dyDescent="0.15">
      <c r="A33" s="3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34"/>
    </row>
    <row r="34" spans="1:13" ht="20.100000000000001" customHeight="1" x14ac:dyDescent="0.15">
      <c r="A34" s="3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34"/>
    </row>
    <row r="35" spans="1:13" ht="20.100000000000001" customHeight="1" x14ac:dyDescent="0.15">
      <c r="A35" s="3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34"/>
    </row>
    <row r="36" spans="1:13" ht="20.100000000000001" customHeight="1" x14ac:dyDescent="0.15">
      <c r="A36" s="3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34"/>
    </row>
    <row r="37" spans="1:13" ht="20.100000000000001" customHeight="1" x14ac:dyDescent="0.15">
      <c r="A37" s="3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34"/>
    </row>
    <row r="38" spans="1:13" ht="20.100000000000001" customHeight="1" x14ac:dyDescent="0.15">
      <c r="A38" s="3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34"/>
    </row>
    <row r="39" spans="1:13" ht="20.100000000000001" customHeight="1" x14ac:dyDescent="0.15">
      <c r="A39" s="3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34"/>
    </row>
    <row r="40" spans="1:13" ht="20.100000000000001" customHeight="1" x14ac:dyDescent="0.15">
      <c r="A40" s="3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34"/>
    </row>
    <row r="41" spans="1:13" ht="20.100000000000001" customHeight="1" x14ac:dyDescent="0.15">
      <c r="A41" s="3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34"/>
    </row>
    <row r="42" spans="1:13" ht="20.100000000000001" customHeight="1" x14ac:dyDescent="0.15">
      <c r="A42" s="3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34"/>
    </row>
    <row r="43" spans="1:13" ht="20.100000000000001" customHeight="1" x14ac:dyDescent="0.15">
      <c r="A43" s="3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34"/>
    </row>
    <row r="44" spans="1:13" ht="20.100000000000001" customHeight="1" x14ac:dyDescent="0.15">
      <c r="A44" s="3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34"/>
    </row>
    <row r="45" spans="1:13" ht="20.100000000000001" customHeight="1" x14ac:dyDescent="0.15">
      <c r="A45" s="3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34"/>
    </row>
    <row r="46" spans="1:13" ht="20.100000000000001" customHeight="1" x14ac:dyDescent="0.15">
      <c r="A46" s="3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34"/>
    </row>
    <row r="47" spans="1:13" ht="20.100000000000001" customHeight="1" x14ac:dyDescent="0.15">
      <c r="A47" s="3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34"/>
    </row>
    <row r="48" spans="1:13" ht="20.100000000000001" customHeight="1" x14ac:dyDescent="0.15">
      <c r="A48" s="3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34"/>
    </row>
    <row r="49" spans="1:13" ht="20.100000000000001" customHeight="1" x14ac:dyDescent="0.15">
      <c r="A49" s="3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34"/>
    </row>
    <row r="50" spans="1:13" ht="20.100000000000001" customHeight="1" x14ac:dyDescent="0.15">
      <c r="A50" s="3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34"/>
    </row>
    <row r="51" spans="1:13" ht="20.100000000000001" customHeight="1" x14ac:dyDescent="0.15">
      <c r="A51" s="3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34"/>
    </row>
    <row r="52" spans="1:13" ht="20.100000000000001" customHeight="1" x14ac:dyDescent="0.15">
      <c r="A52" s="3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34"/>
    </row>
    <row r="53" spans="1:13" ht="20.100000000000001" customHeight="1" x14ac:dyDescent="0.15">
      <c r="A53" s="3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34"/>
    </row>
    <row r="54" spans="1:13" ht="20.100000000000001" customHeight="1" x14ac:dyDescent="0.15">
      <c r="A54" s="3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34"/>
    </row>
    <row r="55" spans="1:13" ht="20.100000000000001" customHeight="1" x14ac:dyDescent="0.15">
      <c r="A55" s="3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34"/>
    </row>
    <row r="56" spans="1:13" ht="20.100000000000001" customHeight="1" x14ac:dyDescent="0.15">
      <c r="A56" s="3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34"/>
    </row>
    <row r="57" spans="1:13" ht="20.100000000000001" customHeight="1" x14ac:dyDescent="0.15">
      <c r="A57" s="3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34"/>
    </row>
    <row r="58" spans="1:13" ht="20.100000000000001" customHeight="1" x14ac:dyDescent="0.15">
      <c r="A58" s="3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34"/>
    </row>
    <row r="59" spans="1:13" ht="20.100000000000001" customHeight="1" x14ac:dyDescent="0.15">
      <c r="A59" s="33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34"/>
    </row>
    <row r="60" spans="1:13" ht="20.100000000000001" customHeight="1" x14ac:dyDescent="0.15">
      <c r="A60" s="33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34"/>
    </row>
    <row r="61" spans="1:13" ht="20.100000000000001" customHeight="1" x14ac:dyDescent="0.15">
      <c r="A61" s="33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34"/>
    </row>
    <row r="62" spans="1:13" ht="20.100000000000001" customHeight="1" x14ac:dyDescent="0.15">
      <c r="A62" s="33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34"/>
    </row>
    <row r="63" spans="1:13" ht="20.100000000000001" customHeight="1" x14ac:dyDescent="0.15">
      <c r="A63" s="33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34"/>
    </row>
    <row r="64" spans="1:13" ht="20.100000000000001" customHeight="1" x14ac:dyDescent="0.15">
      <c r="A64" s="33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34"/>
    </row>
    <row r="65" spans="1:13" ht="20.100000000000001" customHeight="1" x14ac:dyDescent="0.15">
      <c r="A65" s="33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34"/>
    </row>
    <row r="66" spans="1:13" ht="20.100000000000001" customHeight="1" x14ac:dyDescent="0.15">
      <c r="A66" s="33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34"/>
    </row>
    <row r="67" spans="1:13" ht="20.100000000000001" customHeight="1" x14ac:dyDescent="0.15">
      <c r="A67" s="33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34"/>
    </row>
    <row r="68" spans="1:13" ht="20.100000000000001" customHeight="1" x14ac:dyDescent="0.15">
      <c r="A68" s="33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34"/>
    </row>
    <row r="69" spans="1:13" ht="20.100000000000001" customHeight="1" x14ac:dyDescent="0.15">
      <c r="A69" s="33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34"/>
    </row>
    <row r="70" spans="1:13" ht="20.100000000000001" customHeight="1" x14ac:dyDescent="0.15">
      <c r="A70" s="3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34"/>
    </row>
    <row r="71" spans="1:13" ht="20.100000000000001" customHeight="1" x14ac:dyDescent="0.15">
      <c r="A71" s="3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34"/>
    </row>
    <row r="72" spans="1:13" ht="20.100000000000001" customHeight="1" x14ac:dyDescent="0.15">
      <c r="A72" s="33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34"/>
    </row>
    <row r="73" spans="1:13" ht="20.100000000000001" customHeight="1" x14ac:dyDescent="0.15">
      <c r="A73" s="37"/>
      <c r="B73" s="6"/>
      <c r="C73" s="6"/>
      <c r="D73" s="12"/>
      <c r="E73" s="7"/>
      <c r="F73" s="7"/>
      <c r="G73" s="6"/>
      <c r="H73" s="7"/>
      <c r="I73" s="7"/>
      <c r="J73" s="7"/>
      <c r="K73" s="7"/>
      <c r="L73" s="7"/>
      <c r="M73" s="34"/>
    </row>
    <row r="74" spans="1:13" ht="20.100000000000001" customHeight="1" x14ac:dyDescent="0.15">
      <c r="A74" s="37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34"/>
    </row>
    <row r="75" spans="1:13" ht="20.100000000000001" customHeight="1" x14ac:dyDescent="0.15">
      <c r="A75" s="38"/>
      <c r="B75" s="5"/>
      <c r="C75" s="5"/>
      <c r="D75" s="5"/>
      <c r="E75" s="5"/>
      <c r="F75" s="5"/>
      <c r="G75" s="7"/>
      <c r="H75" s="7"/>
      <c r="I75" s="7"/>
      <c r="J75" s="7"/>
      <c r="K75" s="7"/>
      <c r="L75" s="7"/>
      <c r="M75" s="34"/>
    </row>
    <row r="76" spans="1:13" ht="20.100000000000001" customHeight="1" x14ac:dyDescent="0.15">
      <c r="A76" s="38"/>
      <c r="B76" s="6"/>
      <c r="C76" s="6"/>
      <c r="D76" s="6"/>
      <c r="E76" s="6"/>
      <c r="F76" s="6"/>
      <c r="G76" s="7"/>
      <c r="H76" s="7"/>
      <c r="I76" s="7"/>
      <c r="J76" s="7"/>
      <c r="K76" s="7"/>
      <c r="L76" s="7"/>
      <c r="M76" s="34"/>
    </row>
    <row r="77" spans="1:13" ht="20.100000000000001" customHeight="1" x14ac:dyDescent="0.15">
      <c r="A77" s="38"/>
      <c r="B77" s="6"/>
      <c r="C77" s="6"/>
      <c r="D77" s="6"/>
      <c r="E77" s="6"/>
      <c r="F77" s="6"/>
      <c r="G77" s="7"/>
      <c r="H77" s="7"/>
      <c r="I77" s="7"/>
      <c r="J77" s="7"/>
      <c r="K77" s="7"/>
      <c r="L77" s="7"/>
      <c r="M77" s="34"/>
    </row>
    <row r="78" spans="1:13" ht="20.100000000000001" customHeight="1" x14ac:dyDescent="0.15">
      <c r="A78" s="38"/>
      <c r="B78" s="6"/>
      <c r="C78" s="6"/>
      <c r="D78" s="6"/>
      <c r="E78" s="6"/>
      <c r="F78" s="6"/>
      <c r="G78" s="7"/>
      <c r="H78" s="7"/>
      <c r="I78" s="7"/>
      <c r="J78" s="7"/>
      <c r="K78" s="7"/>
      <c r="L78" s="7"/>
      <c r="M78" s="34"/>
    </row>
    <row r="79" spans="1:13" ht="20.100000000000001" customHeight="1" x14ac:dyDescent="0.15">
      <c r="A79" s="38"/>
      <c r="B79" s="6"/>
      <c r="C79" s="6"/>
      <c r="D79" s="6"/>
      <c r="E79" s="6"/>
      <c r="F79" s="6"/>
      <c r="G79" s="7"/>
      <c r="H79" s="7"/>
      <c r="I79" s="7"/>
      <c r="J79" s="7"/>
      <c r="K79" s="7"/>
      <c r="L79" s="7"/>
      <c r="M79" s="34"/>
    </row>
    <row r="80" spans="1:13" ht="20.100000000000001" customHeight="1" x14ac:dyDescent="0.15">
      <c r="A80" s="38"/>
      <c r="B80" s="6"/>
      <c r="C80" s="6"/>
      <c r="D80" s="6"/>
      <c r="E80" s="6"/>
      <c r="F80" s="6"/>
      <c r="G80" s="7"/>
      <c r="H80" s="7"/>
      <c r="I80" s="7"/>
      <c r="J80" s="7"/>
      <c r="K80" s="7"/>
      <c r="L80" s="7"/>
      <c r="M80" s="34"/>
    </row>
    <row r="81" spans="1:13" ht="20.100000000000001" customHeight="1" x14ac:dyDescent="0.15">
      <c r="A81" s="38"/>
      <c r="B81" s="6"/>
      <c r="C81" s="6"/>
      <c r="D81" s="6"/>
      <c r="E81" s="6"/>
      <c r="F81" s="6"/>
      <c r="G81" s="7"/>
      <c r="H81" s="7"/>
      <c r="I81" s="7"/>
      <c r="J81" s="7"/>
      <c r="K81" s="7"/>
      <c r="L81" s="7"/>
      <c r="M81" s="34"/>
    </row>
    <row r="82" spans="1:13" ht="20.100000000000001" customHeight="1" x14ac:dyDescent="0.15">
      <c r="A82" s="38"/>
      <c r="B82" s="6"/>
      <c r="C82" s="6"/>
      <c r="D82" s="6"/>
      <c r="E82" s="6"/>
      <c r="F82" s="6"/>
      <c r="G82" s="7"/>
      <c r="H82" s="7"/>
      <c r="I82" s="7"/>
      <c r="J82" s="7"/>
      <c r="K82" s="7"/>
      <c r="L82" s="7"/>
      <c r="M82" s="34"/>
    </row>
    <row r="83" spans="1:13" ht="20.100000000000001" customHeight="1" x14ac:dyDescent="0.15">
      <c r="A83" s="38"/>
      <c r="B83" s="6"/>
      <c r="C83" s="6"/>
      <c r="D83" s="6"/>
      <c r="E83" s="6"/>
      <c r="F83" s="6"/>
      <c r="G83" s="7"/>
      <c r="H83" s="7"/>
      <c r="I83" s="7"/>
      <c r="J83" s="7"/>
      <c r="K83" s="7"/>
      <c r="L83" s="7"/>
      <c r="M83" s="34"/>
    </row>
    <row r="84" spans="1:13" ht="20.100000000000001" customHeight="1" x14ac:dyDescent="0.15">
      <c r="A84" s="38"/>
      <c r="B84" s="6"/>
      <c r="C84" s="6"/>
      <c r="D84" s="6"/>
      <c r="E84" s="6"/>
      <c r="F84" s="6"/>
      <c r="G84" s="7"/>
      <c r="H84" s="7"/>
      <c r="I84" s="7"/>
      <c r="J84" s="7"/>
      <c r="K84" s="7"/>
      <c r="L84" s="7"/>
      <c r="M84" s="34"/>
    </row>
    <row r="85" spans="1:13" ht="20.100000000000001" customHeight="1" x14ac:dyDescent="0.15">
      <c r="A85" s="38"/>
      <c r="B85" s="6"/>
      <c r="C85" s="6"/>
      <c r="D85" s="6"/>
      <c r="E85" s="6"/>
      <c r="F85" s="6"/>
      <c r="G85" s="7"/>
      <c r="H85" s="7"/>
      <c r="I85" s="7"/>
      <c r="J85" s="7"/>
      <c r="K85" s="7"/>
      <c r="L85" s="7"/>
      <c r="M85" s="34"/>
    </row>
    <row r="86" spans="1:13" ht="20.100000000000001" customHeight="1" x14ac:dyDescent="0.15">
      <c r="A86" s="38"/>
      <c r="B86" s="6"/>
      <c r="C86" s="6"/>
      <c r="D86" s="6"/>
      <c r="E86" s="6"/>
      <c r="F86" s="6"/>
      <c r="G86" s="7"/>
      <c r="H86" s="7"/>
      <c r="I86" s="7"/>
      <c r="J86" s="7"/>
      <c r="K86" s="7"/>
      <c r="L86" s="7"/>
      <c r="M86" s="34"/>
    </row>
    <row r="87" spans="1:13" ht="20.100000000000001" customHeight="1" x14ac:dyDescent="0.15">
      <c r="A87" s="38"/>
      <c r="B87" s="6"/>
      <c r="C87" s="6"/>
      <c r="D87" s="6"/>
      <c r="E87" s="6"/>
      <c r="F87" s="6"/>
      <c r="G87" s="7"/>
      <c r="H87" s="7"/>
      <c r="I87" s="7"/>
      <c r="J87" s="7"/>
      <c r="K87" s="7"/>
      <c r="L87" s="7"/>
      <c r="M87" s="34"/>
    </row>
    <row r="88" spans="1:13" ht="20.100000000000001" customHeight="1" x14ac:dyDescent="0.15">
      <c r="A88" s="38"/>
      <c r="B88" s="6"/>
      <c r="C88" s="6"/>
      <c r="D88" s="6"/>
      <c r="E88" s="6"/>
      <c r="F88" s="6"/>
      <c r="G88" s="7"/>
      <c r="H88" s="7"/>
      <c r="I88" s="7"/>
      <c r="J88" s="7"/>
      <c r="K88" s="7"/>
      <c r="L88" s="7"/>
      <c r="M88" s="34"/>
    </row>
    <row r="89" spans="1:13" ht="20.100000000000001" customHeight="1" x14ac:dyDescent="0.15">
      <c r="A89" s="38"/>
      <c r="B89" s="6"/>
      <c r="C89" s="6"/>
      <c r="D89" s="6"/>
      <c r="E89" s="6"/>
      <c r="F89" s="6"/>
      <c r="G89" s="7"/>
      <c r="H89" s="7"/>
      <c r="I89" s="7"/>
      <c r="J89" s="7"/>
      <c r="K89" s="7"/>
      <c r="L89" s="7"/>
      <c r="M89" s="34"/>
    </row>
    <row r="90" spans="1:13" ht="20.100000000000001" customHeight="1" x14ac:dyDescent="0.15">
      <c r="A90" s="38"/>
      <c r="B90" s="6"/>
      <c r="C90" s="6"/>
      <c r="D90" s="6"/>
      <c r="E90" s="6"/>
      <c r="F90" s="6"/>
      <c r="G90" s="7"/>
      <c r="H90" s="7"/>
      <c r="I90" s="7"/>
      <c r="J90" s="7"/>
      <c r="K90" s="7"/>
      <c r="L90" s="7"/>
      <c r="M90" s="34"/>
    </row>
    <row r="91" spans="1:13" ht="20.100000000000001" customHeight="1" x14ac:dyDescent="0.15">
      <c r="A91" s="38"/>
      <c r="B91" s="6"/>
      <c r="C91" s="6"/>
      <c r="D91" s="6"/>
      <c r="E91" s="6"/>
      <c r="F91" s="6"/>
      <c r="G91" s="7"/>
      <c r="H91" s="7"/>
      <c r="I91" s="7"/>
      <c r="J91" s="7"/>
      <c r="K91" s="7"/>
      <c r="L91" s="7"/>
      <c r="M91" s="34"/>
    </row>
    <row r="92" spans="1:13" ht="20.100000000000001" customHeight="1" x14ac:dyDescent="0.15">
      <c r="A92" s="38"/>
      <c r="B92" s="6"/>
      <c r="C92" s="6"/>
      <c r="D92" s="6"/>
      <c r="E92" s="6"/>
      <c r="F92" s="6"/>
      <c r="G92" s="7"/>
      <c r="H92" s="7"/>
      <c r="I92" s="7"/>
      <c r="J92" s="7"/>
      <c r="K92" s="7"/>
      <c r="L92" s="7"/>
      <c r="M92" s="34"/>
    </row>
    <row r="93" spans="1:13" ht="20.100000000000001" customHeight="1" x14ac:dyDescent="0.15">
      <c r="A93" s="38"/>
      <c r="B93" s="6"/>
      <c r="C93" s="6"/>
      <c r="D93" s="6"/>
      <c r="E93" s="6"/>
      <c r="F93" s="6"/>
      <c r="G93" s="7"/>
      <c r="H93" s="7"/>
      <c r="I93" s="7"/>
      <c r="J93" s="7"/>
      <c r="K93" s="7"/>
      <c r="L93" s="7"/>
      <c r="M93" s="34"/>
    </row>
    <row r="94" spans="1:13" ht="20.100000000000001" customHeight="1" x14ac:dyDescent="0.15">
      <c r="A94" s="38"/>
      <c r="B94" s="6"/>
      <c r="C94" s="6"/>
      <c r="D94" s="6"/>
      <c r="E94" s="6"/>
      <c r="F94" s="6"/>
      <c r="G94" s="7"/>
      <c r="H94" s="7"/>
      <c r="I94" s="7"/>
      <c r="J94" s="7"/>
      <c r="K94" s="7"/>
      <c r="L94" s="7"/>
      <c r="M94" s="34"/>
    </row>
    <row r="95" spans="1:13" ht="20.100000000000001" customHeight="1" x14ac:dyDescent="0.15">
      <c r="A95" s="38"/>
      <c r="B95" s="6"/>
      <c r="C95" s="6"/>
      <c r="D95" s="6"/>
      <c r="E95" s="6"/>
      <c r="F95" s="6"/>
      <c r="G95" s="7"/>
      <c r="H95" s="7"/>
      <c r="I95" s="7"/>
      <c r="J95" s="7"/>
      <c r="K95" s="7"/>
      <c r="L95" s="7"/>
      <c r="M95" s="34"/>
    </row>
    <row r="96" spans="1:13" ht="20.100000000000001" customHeight="1" x14ac:dyDescent="0.15">
      <c r="A96" s="3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34"/>
    </row>
    <row r="97" spans="1:13" ht="20.100000000000001" customHeight="1" x14ac:dyDescent="0.15">
      <c r="A97" s="3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39"/>
    </row>
    <row r="98" spans="1:13" ht="20.100000000000001" customHeight="1" x14ac:dyDescent="0.15">
      <c r="A98" s="40"/>
      <c r="B98" s="41"/>
      <c r="C98" s="41"/>
      <c r="D98" s="41"/>
      <c r="E98" s="41"/>
      <c r="F98" s="41"/>
      <c r="G98" s="42"/>
      <c r="H98" s="42"/>
      <c r="I98" s="42"/>
      <c r="J98" s="42"/>
      <c r="K98" s="42"/>
      <c r="L98" s="42"/>
      <c r="M98" s="43"/>
    </row>
  </sheetData>
  <mergeCells count="6">
    <mergeCell ref="O1:P1"/>
    <mergeCell ref="Q1:S1"/>
    <mergeCell ref="E1:F1"/>
    <mergeCell ref="G1:I1"/>
    <mergeCell ref="A3:M7"/>
    <mergeCell ref="A2:M2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406"/>
  <sheetViews>
    <sheetView zoomScale="80" zoomScaleNormal="80" workbookViewId="0">
      <pane ySplit="11" topLeftCell="A30" activePane="bottomLeft" state="frozen"/>
      <selection activeCell="H32" sqref="H32"/>
      <selection pane="bottomLeft" activeCell="N5" sqref="N5"/>
    </sheetView>
  </sheetViews>
  <sheetFormatPr defaultRowHeight="15.75" x14ac:dyDescent="0.15"/>
  <cols>
    <col min="1" max="1" width="9" style="2"/>
    <col min="2" max="5" width="9" style="2" customWidth="1"/>
    <col min="6" max="9" width="9" style="2"/>
    <col min="10" max="10" width="9" style="2" customWidth="1"/>
    <col min="11" max="15" width="9" style="2"/>
    <col min="16" max="16" width="14.125" style="2" bestFit="1" customWidth="1"/>
    <col min="17" max="38" width="9" style="2"/>
    <col min="39" max="39" width="12.625" style="2" customWidth="1"/>
    <col min="40" max="45" width="11.625" style="2" customWidth="1"/>
    <col min="46" max="16384" width="9" style="2"/>
  </cols>
  <sheetData>
    <row r="1" spans="1:35" ht="21" customHeight="1" x14ac:dyDescent="0.15">
      <c r="A1" s="113" t="s">
        <v>76</v>
      </c>
      <c r="B1" s="113"/>
      <c r="C1" s="113"/>
      <c r="D1" s="113"/>
      <c r="E1" s="114" t="s">
        <v>77</v>
      </c>
      <c r="F1" s="114"/>
      <c r="G1" s="114"/>
      <c r="H1" s="114"/>
      <c r="I1" s="117" t="s">
        <v>78</v>
      </c>
      <c r="J1" s="116">
        <v>5</v>
      </c>
      <c r="T1" s="115">
        <v>1</v>
      </c>
    </row>
    <row r="2" spans="1:35" x14ac:dyDescent="0.15">
      <c r="T2" s="115">
        <v>2</v>
      </c>
    </row>
    <row r="3" spans="1:35" x14ac:dyDescent="0.15">
      <c r="B3" s="59"/>
      <c r="C3" s="119" t="str">
        <f>$A$62</f>
        <v>１２月</v>
      </c>
      <c r="D3" s="119" t="str">
        <f>$A$63</f>
        <v>１月</v>
      </c>
      <c r="E3" s="119" t="str">
        <f>$A$64</f>
        <v>２月</v>
      </c>
      <c r="F3" s="119" t="str">
        <f>$A$65</f>
        <v>３月</v>
      </c>
      <c r="G3" s="119" t="str">
        <f>$A$66</f>
        <v>４月</v>
      </c>
      <c r="H3" s="120" t="str">
        <f>$A$67</f>
        <v>5月</v>
      </c>
      <c r="T3" s="115">
        <v>3</v>
      </c>
    </row>
    <row r="4" spans="1:35" x14ac:dyDescent="0.15">
      <c r="B4" s="17" t="s">
        <v>6</v>
      </c>
      <c r="C4" s="22">
        <f>B84</f>
        <v>200</v>
      </c>
      <c r="D4" s="22">
        <f>C84</f>
        <v>400</v>
      </c>
      <c r="E4" s="22">
        <f>B86</f>
        <v>400</v>
      </c>
      <c r="F4" s="22">
        <f>B87</f>
        <v>500</v>
      </c>
      <c r="G4" s="22">
        <f>B88</f>
        <v>1000</v>
      </c>
      <c r="H4" s="23">
        <f>B89</f>
        <v>1900</v>
      </c>
      <c r="J4" s="58"/>
      <c r="O4" s="57"/>
      <c r="P4" s="57"/>
      <c r="Q4" s="96"/>
      <c r="R4" s="96"/>
      <c r="S4" s="96"/>
      <c r="T4" s="115">
        <v>4</v>
      </c>
      <c r="U4" s="58"/>
      <c r="V4" s="58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5" x14ac:dyDescent="0.15">
      <c r="B5" s="18" t="s">
        <v>5</v>
      </c>
      <c r="C5" s="22">
        <f>C84</f>
        <v>400</v>
      </c>
      <c r="D5" s="22">
        <f>C85</f>
        <v>500</v>
      </c>
      <c r="E5" s="22">
        <f>C86</f>
        <v>600</v>
      </c>
      <c r="F5" s="22">
        <f>C87</f>
        <v>700</v>
      </c>
      <c r="G5" s="22">
        <f>C88</f>
        <v>800</v>
      </c>
      <c r="H5" s="23">
        <f>C89</f>
        <v>700</v>
      </c>
      <c r="J5" s="51"/>
      <c r="O5" s="51"/>
      <c r="P5" s="51"/>
      <c r="Q5" s="51"/>
      <c r="R5" s="51"/>
      <c r="S5" s="51"/>
      <c r="T5" s="115">
        <v>5</v>
      </c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60"/>
    </row>
    <row r="6" spans="1:35" x14ac:dyDescent="0.25">
      <c r="B6" s="19" t="s">
        <v>7</v>
      </c>
      <c r="C6" s="24">
        <f>C4/C5</f>
        <v>0.5</v>
      </c>
      <c r="D6" s="24">
        <f t="shared" ref="D6:H6" si="0">D4/D5</f>
        <v>0.8</v>
      </c>
      <c r="E6" s="24">
        <f t="shared" si="0"/>
        <v>0.66666666666666663</v>
      </c>
      <c r="F6" s="24">
        <f t="shared" si="0"/>
        <v>0.7142857142857143</v>
      </c>
      <c r="G6" s="24">
        <f t="shared" si="0"/>
        <v>1.25</v>
      </c>
      <c r="H6" s="24">
        <f t="shared" si="0"/>
        <v>2.7142857142857144</v>
      </c>
      <c r="J6" s="61"/>
      <c r="O6" s="61"/>
      <c r="T6" s="115">
        <v>6</v>
      </c>
      <c r="W6" s="55"/>
      <c r="X6" s="61"/>
      <c r="Y6" s="61"/>
      <c r="Z6" s="55"/>
      <c r="AA6" s="61"/>
      <c r="AB6" s="61"/>
      <c r="AC6" s="55"/>
      <c r="AD6" s="61"/>
      <c r="AE6" s="62"/>
      <c r="AF6" s="55"/>
      <c r="AG6" s="54"/>
      <c r="AH6" s="54"/>
      <c r="AI6" s="60"/>
    </row>
    <row r="7" spans="1:35" x14ac:dyDescent="0.25">
      <c r="J7" s="61"/>
      <c r="O7" s="61"/>
      <c r="T7" s="115">
        <v>7</v>
      </c>
      <c r="W7" s="55"/>
      <c r="X7" s="61"/>
      <c r="Y7" s="61"/>
      <c r="Z7" s="55"/>
      <c r="AA7" s="61"/>
      <c r="AB7" s="61"/>
      <c r="AC7" s="55"/>
      <c r="AD7" s="61"/>
      <c r="AE7" s="62"/>
      <c r="AF7" s="55"/>
      <c r="AG7" s="54"/>
      <c r="AH7" s="54"/>
      <c r="AI7" s="60"/>
    </row>
    <row r="8" spans="1:35" x14ac:dyDescent="0.25">
      <c r="B8" s="63"/>
      <c r="C8" s="119" t="str">
        <f>$A$84</f>
        <v>12月</v>
      </c>
      <c r="D8" s="119" t="str">
        <f>$A$63</f>
        <v>１月</v>
      </c>
      <c r="E8" s="119" t="str">
        <f>$A$64</f>
        <v>２月</v>
      </c>
      <c r="F8" s="119" t="str">
        <f>$A$65</f>
        <v>３月</v>
      </c>
      <c r="G8" s="119" t="str">
        <f>$A$66</f>
        <v>４月</v>
      </c>
      <c r="H8" s="120" t="str">
        <f>$A$67</f>
        <v>5月</v>
      </c>
      <c r="J8" s="61"/>
      <c r="O8" s="61"/>
      <c r="T8" s="115">
        <v>8</v>
      </c>
      <c r="W8" s="55"/>
      <c r="X8" s="61"/>
      <c r="Y8" s="61"/>
      <c r="Z8" s="55"/>
      <c r="AA8" s="61"/>
      <c r="AB8" s="61"/>
      <c r="AC8" s="55"/>
      <c r="AD8" s="61"/>
      <c r="AE8" s="62"/>
      <c r="AF8" s="55"/>
      <c r="AG8" s="54"/>
      <c r="AH8" s="54"/>
      <c r="AI8" s="60"/>
    </row>
    <row r="9" spans="1:35" x14ac:dyDescent="0.25">
      <c r="B9" s="17" t="s">
        <v>27</v>
      </c>
      <c r="C9" s="25">
        <f>B62</f>
        <v>900</v>
      </c>
      <c r="D9" s="25">
        <f>B63</f>
        <v>800</v>
      </c>
      <c r="E9" s="25">
        <f>B64</f>
        <v>850</v>
      </c>
      <c r="F9" s="25">
        <f>B65</f>
        <v>900</v>
      </c>
      <c r="G9" s="25">
        <f>B66</f>
        <v>1000</v>
      </c>
      <c r="H9" s="26">
        <f>B67</f>
        <v>1840</v>
      </c>
      <c r="J9" s="61"/>
      <c r="O9" s="61"/>
      <c r="T9" s="115">
        <v>9</v>
      </c>
      <c r="W9" s="55"/>
      <c r="X9" s="61"/>
      <c r="Y9" s="61"/>
      <c r="Z9" s="55"/>
      <c r="AA9" s="61"/>
      <c r="AB9" s="61"/>
      <c r="AC9" s="55"/>
      <c r="AD9" s="61"/>
      <c r="AE9" s="62"/>
      <c r="AF9" s="55"/>
      <c r="AG9" s="54"/>
      <c r="AH9" s="54"/>
      <c r="AI9" s="60"/>
    </row>
    <row r="10" spans="1:35" x14ac:dyDescent="0.25">
      <c r="B10" s="20" t="s">
        <v>29</v>
      </c>
      <c r="C10" s="25">
        <f>C62</f>
        <v>1000</v>
      </c>
      <c r="D10" s="25">
        <f>C63</f>
        <v>900</v>
      </c>
      <c r="E10" s="25">
        <f>C64</f>
        <v>700</v>
      </c>
      <c r="F10" s="25">
        <f>C65</f>
        <v>600</v>
      </c>
      <c r="G10" s="25">
        <f>C66</f>
        <v>400</v>
      </c>
      <c r="H10" s="27">
        <f>C67</f>
        <v>2010</v>
      </c>
      <c r="J10" s="61"/>
      <c r="O10" s="61"/>
      <c r="T10" s="115">
        <v>10</v>
      </c>
      <c r="W10" s="55"/>
      <c r="X10" s="61"/>
      <c r="Y10" s="61"/>
      <c r="Z10" s="55"/>
      <c r="AA10" s="61"/>
      <c r="AB10" s="61"/>
      <c r="AC10" s="55"/>
      <c r="AD10" s="61"/>
      <c r="AE10" s="62"/>
      <c r="AF10" s="55"/>
      <c r="AG10" s="54"/>
      <c r="AH10" s="54"/>
      <c r="AI10" s="60"/>
    </row>
    <row r="11" spans="1:35" x14ac:dyDescent="0.25">
      <c r="B11" s="21" t="s">
        <v>28</v>
      </c>
      <c r="C11" s="25">
        <f>D62</f>
        <v>800</v>
      </c>
      <c r="D11" s="25">
        <f>D63</f>
        <v>700</v>
      </c>
      <c r="E11" s="25">
        <f>D64</f>
        <v>600</v>
      </c>
      <c r="F11" s="25">
        <f>D65</f>
        <v>500</v>
      </c>
      <c r="G11" s="25">
        <f>D66</f>
        <v>1780</v>
      </c>
      <c r="H11" s="27">
        <f>D67</f>
        <v>1040</v>
      </c>
      <c r="J11" s="61"/>
      <c r="O11" s="61"/>
      <c r="T11" s="115">
        <v>11</v>
      </c>
      <c r="W11" s="55"/>
      <c r="X11" s="61"/>
      <c r="Y11" s="61"/>
      <c r="Z11" s="55"/>
      <c r="AA11" s="61"/>
      <c r="AB11" s="61"/>
      <c r="AC11" s="55"/>
      <c r="AD11" s="61"/>
      <c r="AE11" s="62"/>
      <c r="AF11" s="55"/>
      <c r="AG11" s="54"/>
      <c r="AH11" s="54"/>
      <c r="AI11" s="60"/>
    </row>
    <row r="12" spans="1:35" ht="42" customHeight="1" x14ac:dyDescent="0.25">
      <c r="A12" s="97" t="s">
        <v>63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61"/>
      <c r="T12" s="115">
        <v>12</v>
      </c>
      <c r="W12" s="55"/>
      <c r="X12" s="61"/>
      <c r="Y12" s="61"/>
      <c r="Z12" s="55"/>
      <c r="AA12" s="61"/>
      <c r="AB12" s="61"/>
      <c r="AC12" s="55"/>
      <c r="AD12" s="61"/>
      <c r="AE12" s="62"/>
      <c r="AF12" s="55"/>
      <c r="AG12" s="54"/>
      <c r="AH12" s="54"/>
      <c r="AI12" s="60"/>
    </row>
    <row r="13" spans="1:35" x14ac:dyDescent="0.25">
      <c r="E13" s="54"/>
      <c r="J13" s="61"/>
      <c r="O13" s="61"/>
      <c r="W13" s="55"/>
      <c r="X13" s="61"/>
      <c r="Y13" s="61"/>
      <c r="Z13" s="55"/>
      <c r="AA13" s="61"/>
      <c r="AB13" s="61"/>
      <c r="AC13" s="55"/>
      <c r="AD13" s="61"/>
      <c r="AE13" s="62"/>
      <c r="AF13" s="55"/>
      <c r="AG13" s="54"/>
      <c r="AH13" s="54"/>
      <c r="AI13" s="60"/>
    </row>
    <row r="14" spans="1:35" x14ac:dyDescent="0.25">
      <c r="B14" s="2" t="s">
        <v>16</v>
      </c>
      <c r="E14" s="54"/>
      <c r="J14" s="61"/>
      <c r="O14" s="61"/>
      <c r="W14" s="55"/>
      <c r="X14" s="61"/>
      <c r="Y14" s="61"/>
      <c r="Z14" s="55"/>
      <c r="AA14" s="61"/>
      <c r="AB14" s="61"/>
      <c r="AC14" s="55"/>
      <c r="AD14" s="61"/>
      <c r="AE14" s="62"/>
      <c r="AF14" s="55"/>
      <c r="AG14" s="54"/>
      <c r="AH14" s="54"/>
      <c r="AI14" s="60"/>
    </row>
    <row r="15" spans="1:35" x14ac:dyDescent="0.25">
      <c r="B15" s="98"/>
      <c r="C15" s="99"/>
      <c r="D15" s="99"/>
      <c r="E15" s="54"/>
      <c r="J15" s="61"/>
      <c r="O15" s="61"/>
      <c r="P15" s="61"/>
      <c r="Q15" s="55"/>
      <c r="R15" s="61"/>
      <c r="S15" s="61"/>
      <c r="T15" s="55"/>
      <c r="U15" s="61"/>
      <c r="V15" s="61"/>
      <c r="W15" s="55"/>
      <c r="X15" s="61"/>
      <c r="Y15" s="61"/>
      <c r="Z15" s="55"/>
      <c r="AA15" s="61"/>
      <c r="AB15" s="61"/>
      <c r="AC15" s="55"/>
      <c r="AD15" s="61"/>
      <c r="AE15" s="62"/>
      <c r="AF15" s="55"/>
      <c r="AG15" s="54"/>
      <c r="AH15" s="54"/>
      <c r="AI15" s="60"/>
    </row>
    <row r="16" spans="1:35" x14ac:dyDescent="0.25">
      <c r="A16" s="67"/>
      <c r="B16" s="71" t="s">
        <v>24</v>
      </c>
      <c r="C16" s="72" t="s">
        <v>25</v>
      </c>
      <c r="D16" s="73" t="s">
        <v>26</v>
      </c>
      <c r="E16" s="54"/>
      <c r="J16" s="61"/>
      <c r="O16" s="61"/>
      <c r="P16" s="61"/>
      <c r="Q16" s="55"/>
      <c r="R16" s="61"/>
      <c r="S16" s="61"/>
      <c r="T16" s="55"/>
      <c r="U16" s="61"/>
      <c r="V16" s="61"/>
      <c r="W16" s="55"/>
      <c r="X16" s="61"/>
      <c r="Y16" s="61"/>
      <c r="Z16" s="55"/>
      <c r="AA16" s="61"/>
      <c r="AB16" s="61"/>
      <c r="AC16" s="55"/>
      <c r="AD16" s="61"/>
      <c r="AE16" s="62"/>
      <c r="AF16" s="55"/>
      <c r="AG16" s="54"/>
      <c r="AH16" s="54"/>
      <c r="AI16" s="60"/>
    </row>
    <row r="17" spans="1:35" x14ac:dyDescent="0.25">
      <c r="A17" s="68">
        <v>1</v>
      </c>
      <c r="B17" s="74">
        <v>80</v>
      </c>
      <c r="C17" s="64">
        <v>60</v>
      </c>
      <c r="D17" s="75">
        <v>10</v>
      </c>
      <c r="E17" s="54"/>
      <c r="J17" s="61"/>
      <c r="O17" s="61"/>
      <c r="P17" s="61"/>
      <c r="Q17" s="55"/>
      <c r="R17" s="61"/>
      <c r="S17" s="61"/>
      <c r="T17" s="55"/>
      <c r="U17" s="61"/>
      <c r="V17" s="61"/>
      <c r="W17" s="55"/>
      <c r="X17" s="61"/>
      <c r="Y17" s="61"/>
      <c r="Z17" s="55"/>
      <c r="AA17" s="61"/>
      <c r="AB17" s="61"/>
      <c r="AC17" s="55"/>
      <c r="AD17" s="61"/>
      <c r="AE17" s="62"/>
      <c r="AF17" s="55"/>
      <c r="AG17" s="54"/>
      <c r="AH17" s="54"/>
      <c r="AI17" s="60"/>
    </row>
    <row r="18" spans="1:35" x14ac:dyDescent="0.25">
      <c r="A18" s="68">
        <v>2</v>
      </c>
      <c r="B18" s="74">
        <v>50</v>
      </c>
      <c r="C18" s="64">
        <v>110</v>
      </c>
      <c r="D18" s="75">
        <v>20</v>
      </c>
      <c r="E18" s="54"/>
      <c r="K18" s="55"/>
      <c r="P18" s="61"/>
      <c r="Q18" s="55"/>
      <c r="R18" s="61"/>
      <c r="S18" s="61"/>
      <c r="T18" s="55"/>
      <c r="U18" s="61"/>
      <c r="V18" s="61"/>
      <c r="W18" s="55"/>
      <c r="X18" s="61"/>
      <c r="Y18" s="61"/>
      <c r="Z18" s="55"/>
      <c r="AA18" s="61"/>
      <c r="AB18" s="61"/>
      <c r="AC18" s="55"/>
      <c r="AD18" s="61"/>
      <c r="AE18" s="62"/>
      <c r="AF18" s="55"/>
      <c r="AG18" s="54"/>
      <c r="AH18" s="54"/>
      <c r="AI18" s="60"/>
    </row>
    <row r="19" spans="1:35" x14ac:dyDescent="0.25">
      <c r="A19" s="68">
        <v>3</v>
      </c>
      <c r="B19" s="74">
        <v>80</v>
      </c>
      <c r="C19" s="64">
        <v>150</v>
      </c>
      <c r="D19" s="75">
        <v>30</v>
      </c>
      <c r="E19" s="54"/>
      <c r="F19" s="62"/>
      <c r="K19" s="55"/>
      <c r="P19" s="61"/>
      <c r="Q19" s="55"/>
      <c r="R19" s="61"/>
      <c r="S19" s="61"/>
      <c r="T19" s="55"/>
      <c r="U19" s="61"/>
      <c r="V19" s="61"/>
      <c r="W19" s="55"/>
      <c r="X19" s="61"/>
      <c r="Y19" s="61"/>
      <c r="Z19" s="55"/>
      <c r="AA19" s="61"/>
      <c r="AB19" s="61"/>
      <c r="AC19" s="55"/>
      <c r="AD19" s="61"/>
      <c r="AE19" s="62"/>
      <c r="AF19" s="55"/>
      <c r="AG19" s="54"/>
      <c r="AH19" s="54"/>
      <c r="AI19" s="60"/>
    </row>
    <row r="20" spans="1:35" x14ac:dyDescent="0.25">
      <c r="A20" s="68">
        <v>4</v>
      </c>
      <c r="B20" s="74">
        <v>30</v>
      </c>
      <c r="C20" s="64">
        <v>70</v>
      </c>
      <c r="D20" s="75">
        <v>40</v>
      </c>
      <c r="E20" s="54"/>
      <c r="F20" s="62"/>
      <c r="K20" s="55"/>
      <c r="P20" s="61"/>
      <c r="Q20" s="55"/>
      <c r="R20" s="61"/>
      <c r="S20" s="61"/>
      <c r="T20" s="55"/>
      <c r="U20" s="61"/>
      <c r="V20" s="61"/>
      <c r="W20" s="55"/>
      <c r="X20" s="61"/>
      <c r="Y20" s="61"/>
      <c r="Z20" s="55"/>
      <c r="AA20" s="61"/>
      <c r="AB20" s="61"/>
      <c r="AC20" s="55"/>
      <c r="AD20" s="61"/>
      <c r="AE20" s="62"/>
      <c r="AF20" s="55"/>
      <c r="AG20" s="54"/>
      <c r="AH20" s="54"/>
      <c r="AI20" s="60"/>
    </row>
    <row r="21" spans="1:35" x14ac:dyDescent="0.25">
      <c r="A21" s="68">
        <v>5</v>
      </c>
      <c r="B21" s="74">
        <v>60</v>
      </c>
      <c r="C21" s="65">
        <v>80</v>
      </c>
      <c r="D21" s="75">
        <v>10</v>
      </c>
      <c r="E21" s="54"/>
      <c r="F21" s="62"/>
      <c r="K21" s="55"/>
      <c r="P21" s="61"/>
      <c r="Q21" s="55"/>
      <c r="R21" s="61"/>
      <c r="S21" s="61"/>
      <c r="T21" s="55"/>
      <c r="U21" s="61"/>
      <c r="V21" s="61"/>
      <c r="W21" s="55"/>
      <c r="X21" s="61"/>
      <c r="Y21" s="61"/>
      <c r="Z21" s="55"/>
      <c r="AA21" s="61"/>
      <c r="AB21" s="61"/>
      <c r="AC21" s="55"/>
      <c r="AD21" s="61"/>
      <c r="AE21" s="62"/>
      <c r="AF21" s="55"/>
      <c r="AG21" s="54"/>
      <c r="AH21" s="54"/>
      <c r="AI21" s="60"/>
    </row>
    <row r="22" spans="1:35" x14ac:dyDescent="0.25">
      <c r="A22" s="68">
        <v>6</v>
      </c>
      <c r="B22" s="74">
        <v>80</v>
      </c>
      <c r="C22" s="65">
        <v>50</v>
      </c>
      <c r="D22" s="75">
        <v>20</v>
      </c>
      <c r="E22" s="54"/>
      <c r="F22" s="62"/>
      <c r="K22" s="55"/>
      <c r="P22" s="61"/>
      <c r="Q22" s="55"/>
      <c r="R22" s="61"/>
      <c r="S22" s="61"/>
      <c r="T22" s="55"/>
      <c r="U22" s="61"/>
      <c r="V22" s="61"/>
      <c r="W22" s="55"/>
      <c r="X22" s="61"/>
      <c r="Y22" s="61"/>
      <c r="Z22" s="55"/>
      <c r="AA22" s="61"/>
      <c r="AB22" s="61"/>
      <c r="AC22" s="55"/>
      <c r="AD22" s="61"/>
      <c r="AE22" s="62"/>
      <c r="AF22" s="55"/>
      <c r="AG22" s="54"/>
      <c r="AH22" s="54"/>
      <c r="AI22" s="60"/>
    </row>
    <row r="23" spans="1:35" x14ac:dyDescent="0.25">
      <c r="A23" s="68">
        <v>7</v>
      </c>
      <c r="B23" s="74">
        <v>90</v>
      </c>
      <c r="C23" s="65">
        <v>80</v>
      </c>
      <c r="D23" s="75">
        <v>30</v>
      </c>
      <c r="E23" s="54"/>
      <c r="F23" s="62"/>
      <c r="K23" s="55"/>
      <c r="P23" s="61"/>
      <c r="Q23" s="55"/>
      <c r="R23" s="61"/>
      <c r="S23" s="61"/>
      <c r="T23" s="55"/>
      <c r="U23" s="61"/>
      <c r="V23" s="61"/>
      <c r="W23" s="55"/>
      <c r="X23" s="61"/>
      <c r="Y23" s="61"/>
      <c r="Z23" s="55"/>
      <c r="AA23" s="61"/>
      <c r="AB23" s="61"/>
      <c r="AC23" s="55"/>
      <c r="AD23" s="61"/>
      <c r="AE23" s="62"/>
      <c r="AF23" s="55"/>
      <c r="AG23" s="54"/>
      <c r="AH23" s="54"/>
      <c r="AI23" s="60"/>
    </row>
    <row r="24" spans="1:35" x14ac:dyDescent="0.25">
      <c r="A24" s="68">
        <v>8</v>
      </c>
      <c r="B24" s="74">
        <v>70</v>
      </c>
      <c r="C24" s="65">
        <v>30</v>
      </c>
      <c r="D24" s="75">
        <v>40</v>
      </c>
      <c r="E24" s="54"/>
      <c r="F24" s="62"/>
      <c r="K24" s="55"/>
      <c r="P24" s="61"/>
      <c r="Q24" s="55"/>
      <c r="R24" s="61"/>
      <c r="S24" s="61"/>
      <c r="T24" s="55"/>
      <c r="U24" s="61"/>
      <c r="V24" s="61"/>
      <c r="W24" s="55"/>
      <c r="X24" s="61"/>
      <c r="Y24" s="61"/>
      <c r="Z24" s="55"/>
      <c r="AA24" s="61"/>
      <c r="AB24" s="61"/>
      <c r="AC24" s="55"/>
      <c r="AD24" s="61"/>
      <c r="AE24" s="62"/>
      <c r="AF24" s="55"/>
      <c r="AG24" s="54"/>
      <c r="AH24" s="54"/>
      <c r="AI24" s="60"/>
    </row>
    <row r="25" spans="1:35" x14ac:dyDescent="0.25">
      <c r="A25" s="68">
        <v>9</v>
      </c>
      <c r="B25" s="74">
        <v>60</v>
      </c>
      <c r="C25" s="65">
        <v>60</v>
      </c>
      <c r="D25" s="75">
        <v>50</v>
      </c>
      <c r="E25" s="54"/>
      <c r="F25" s="62"/>
      <c r="K25" s="55"/>
      <c r="P25" s="61"/>
      <c r="Q25" s="55"/>
      <c r="R25" s="61"/>
      <c r="S25" s="61"/>
      <c r="T25" s="55"/>
      <c r="U25" s="61"/>
      <c r="V25" s="61"/>
      <c r="W25" s="55"/>
      <c r="X25" s="61"/>
      <c r="Y25" s="61"/>
      <c r="Z25" s="55"/>
      <c r="AA25" s="61"/>
      <c r="AB25" s="61"/>
      <c r="AC25" s="55"/>
      <c r="AD25" s="61"/>
      <c r="AE25" s="62"/>
      <c r="AF25" s="55"/>
      <c r="AG25" s="54"/>
      <c r="AH25" s="54"/>
      <c r="AI25" s="60"/>
    </row>
    <row r="26" spans="1:35" x14ac:dyDescent="0.25">
      <c r="A26" s="68">
        <v>10</v>
      </c>
      <c r="B26" s="74">
        <v>130</v>
      </c>
      <c r="C26" s="65">
        <v>80</v>
      </c>
      <c r="D26" s="75">
        <v>10</v>
      </c>
      <c r="E26" s="54"/>
      <c r="F26" s="62"/>
      <c r="K26" s="55"/>
      <c r="P26" s="61"/>
      <c r="Q26" s="55"/>
      <c r="R26" s="61"/>
      <c r="S26" s="61"/>
      <c r="T26" s="55"/>
      <c r="U26" s="61"/>
      <c r="V26" s="61"/>
      <c r="W26" s="55"/>
      <c r="X26" s="61"/>
      <c r="Y26" s="61"/>
      <c r="Z26" s="55"/>
      <c r="AA26" s="61"/>
      <c r="AB26" s="61"/>
      <c r="AC26" s="55"/>
      <c r="AD26" s="61"/>
      <c r="AE26" s="62"/>
      <c r="AF26" s="55"/>
      <c r="AG26" s="54"/>
      <c r="AH26" s="54"/>
      <c r="AI26" s="60"/>
    </row>
    <row r="27" spans="1:35" x14ac:dyDescent="0.25">
      <c r="A27" s="68">
        <v>11</v>
      </c>
      <c r="B27" s="74">
        <v>90</v>
      </c>
      <c r="C27" s="65">
        <v>90</v>
      </c>
      <c r="D27" s="75">
        <v>20</v>
      </c>
      <c r="E27" s="54"/>
      <c r="F27" s="62"/>
      <c r="K27" s="55"/>
      <c r="P27" s="61"/>
      <c r="Q27" s="55"/>
      <c r="R27" s="61"/>
      <c r="S27" s="61"/>
      <c r="T27" s="55"/>
      <c r="U27" s="61"/>
      <c r="V27" s="61"/>
      <c r="W27" s="55"/>
      <c r="X27" s="61"/>
      <c r="Y27" s="61"/>
      <c r="Z27" s="55"/>
      <c r="AA27" s="61"/>
      <c r="AB27" s="61"/>
      <c r="AC27" s="55"/>
      <c r="AD27" s="61"/>
      <c r="AE27" s="62"/>
      <c r="AF27" s="55"/>
      <c r="AG27" s="54"/>
      <c r="AH27" s="54"/>
      <c r="AI27" s="60"/>
    </row>
    <row r="28" spans="1:35" x14ac:dyDescent="0.25">
      <c r="A28" s="68">
        <v>12</v>
      </c>
      <c r="B28" s="74">
        <v>40</v>
      </c>
      <c r="C28" s="65">
        <v>70</v>
      </c>
      <c r="D28" s="75">
        <v>30</v>
      </c>
      <c r="E28" s="54"/>
      <c r="F28" s="62"/>
      <c r="K28" s="55"/>
      <c r="P28" s="61"/>
      <c r="Q28" s="55"/>
      <c r="R28" s="61"/>
      <c r="S28" s="61"/>
      <c r="T28" s="55"/>
      <c r="U28" s="61"/>
      <c r="V28" s="61"/>
      <c r="W28" s="55"/>
      <c r="X28" s="61"/>
      <c r="Y28" s="61"/>
      <c r="Z28" s="55"/>
      <c r="AA28" s="61"/>
      <c r="AB28" s="61"/>
      <c r="AC28" s="55"/>
      <c r="AD28" s="61"/>
      <c r="AE28" s="62"/>
      <c r="AF28" s="55"/>
      <c r="AG28" s="54"/>
      <c r="AH28" s="54"/>
      <c r="AI28" s="60"/>
    </row>
    <row r="29" spans="1:35" x14ac:dyDescent="0.25">
      <c r="A29" s="68">
        <v>13</v>
      </c>
      <c r="B29" s="74">
        <v>50</v>
      </c>
      <c r="C29" s="65">
        <v>60</v>
      </c>
      <c r="D29" s="75">
        <v>40</v>
      </c>
      <c r="E29" s="54"/>
      <c r="F29" s="62"/>
      <c r="K29" s="55"/>
      <c r="P29" s="61"/>
      <c r="Q29" s="55"/>
      <c r="R29" s="61"/>
      <c r="S29" s="61"/>
      <c r="T29" s="55"/>
      <c r="U29" s="61"/>
      <c r="V29" s="61"/>
      <c r="W29" s="55"/>
      <c r="X29" s="61"/>
      <c r="Y29" s="61"/>
      <c r="Z29" s="55"/>
      <c r="AA29" s="61"/>
      <c r="AB29" s="61"/>
      <c r="AC29" s="55"/>
      <c r="AD29" s="61"/>
      <c r="AE29" s="62"/>
      <c r="AF29" s="55"/>
      <c r="AG29" s="54"/>
      <c r="AH29" s="54"/>
      <c r="AI29" s="60"/>
    </row>
    <row r="30" spans="1:35" x14ac:dyDescent="0.25">
      <c r="A30" s="68">
        <v>14</v>
      </c>
      <c r="B30" s="74">
        <v>60</v>
      </c>
      <c r="C30" s="64">
        <v>100</v>
      </c>
      <c r="D30" s="75">
        <v>50</v>
      </c>
      <c r="E30" s="54"/>
      <c r="F30" s="62"/>
      <c r="K30" s="55"/>
      <c r="P30" s="61"/>
      <c r="Q30" s="55"/>
      <c r="R30" s="61"/>
      <c r="S30" s="61"/>
      <c r="T30" s="55"/>
      <c r="U30" s="61"/>
      <c r="V30" s="61"/>
      <c r="W30" s="55"/>
      <c r="X30" s="61"/>
      <c r="Y30" s="61"/>
      <c r="Z30" s="55"/>
      <c r="AA30" s="61"/>
      <c r="AB30" s="61"/>
      <c r="AC30" s="55"/>
      <c r="AD30" s="61"/>
      <c r="AE30" s="62"/>
      <c r="AF30" s="55"/>
      <c r="AG30" s="54"/>
      <c r="AH30" s="54"/>
      <c r="AI30" s="60"/>
    </row>
    <row r="31" spans="1:35" x14ac:dyDescent="0.25">
      <c r="A31" s="68">
        <v>15</v>
      </c>
      <c r="B31" s="74">
        <v>30</v>
      </c>
      <c r="C31" s="65">
        <v>80</v>
      </c>
      <c r="D31" s="75">
        <v>10</v>
      </c>
      <c r="E31" s="54"/>
      <c r="F31" s="62"/>
      <c r="K31" s="55"/>
      <c r="P31" s="61"/>
      <c r="Q31" s="55"/>
      <c r="R31" s="61"/>
      <c r="S31" s="61"/>
      <c r="T31" s="55"/>
      <c r="U31" s="61"/>
      <c r="V31" s="61"/>
      <c r="W31" s="55"/>
      <c r="X31" s="61"/>
      <c r="Y31" s="61"/>
      <c r="Z31" s="55"/>
      <c r="AA31" s="61"/>
      <c r="AB31" s="61"/>
      <c r="AC31" s="55"/>
      <c r="AD31" s="61"/>
      <c r="AE31" s="62"/>
      <c r="AF31" s="55"/>
      <c r="AG31" s="54"/>
      <c r="AH31" s="54"/>
      <c r="AI31" s="60"/>
    </row>
    <row r="32" spans="1:35" x14ac:dyDescent="0.25">
      <c r="A32" s="68">
        <v>16</v>
      </c>
      <c r="B32" s="74">
        <v>40</v>
      </c>
      <c r="C32" s="65">
        <v>50</v>
      </c>
      <c r="D32" s="75">
        <v>20</v>
      </c>
      <c r="E32" s="54"/>
      <c r="F32" s="62"/>
      <c r="G32" s="61"/>
      <c r="H32" s="54"/>
      <c r="I32" s="62"/>
      <c r="J32" s="61"/>
      <c r="K32" s="55"/>
      <c r="L32" s="61"/>
      <c r="M32" s="61"/>
      <c r="N32" s="55"/>
      <c r="O32" s="61"/>
      <c r="P32" s="61"/>
      <c r="Q32" s="55"/>
      <c r="R32" s="61"/>
      <c r="S32" s="61"/>
      <c r="T32" s="55"/>
      <c r="U32" s="61"/>
      <c r="V32" s="61"/>
      <c r="W32" s="55"/>
      <c r="X32" s="61"/>
      <c r="Y32" s="61"/>
      <c r="Z32" s="55"/>
      <c r="AA32" s="61"/>
      <c r="AB32" s="61"/>
      <c r="AC32" s="55"/>
      <c r="AD32" s="61"/>
      <c r="AE32" s="62"/>
      <c r="AF32" s="55"/>
      <c r="AG32" s="54"/>
      <c r="AH32" s="54"/>
      <c r="AI32" s="60"/>
    </row>
    <row r="33" spans="1:35" x14ac:dyDescent="0.25">
      <c r="A33" s="68">
        <v>17</v>
      </c>
      <c r="B33" s="74">
        <v>70</v>
      </c>
      <c r="C33" s="65">
        <v>80</v>
      </c>
      <c r="D33" s="75">
        <v>30</v>
      </c>
      <c r="E33" s="54"/>
      <c r="F33" s="62"/>
      <c r="G33" s="61"/>
      <c r="H33" s="54"/>
      <c r="I33" s="62"/>
      <c r="J33" s="61"/>
      <c r="K33" s="55"/>
      <c r="L33" s="61"/>
      <c r="M33" s="61"/>
      <c r="N33" s="55"/>
      <c r="O33" s="61"/>
      <c r="P33" s="61"/>
      <c r="Q33" s="55"/>
      <c r="R33" s="61"/>
      <c r="S33" s="61"/>
      <c r="T33" s="55"/>
      <c r="U33" s="61"/>
      <c r="V33" s="61"/>
      <c r="W33" s="55"/>
      <c r="X33" s="61"/>
      <c r="Y33" s="61"/>
      <c r="Z33" s="55"/>
      <c r="AA33" s="61"/>
      <c r="AB33" s="61"/>
      <c r="AC33" s="55"/>
      <c r="AD33" s="61"/>
      <c r="AE33" s="62"/>
      <c r="AF33" s="55"/>
      <c r="AG33" s="54"/>
      <c r="AH33" s="54"/>
      <c r="AI33" s="60"/>
    </row>
    <row r="34" spans="1:35" x14ac:dyDescent="0.25">
      <c r="A34" s="68">
        <v>18</v>
      </c>
      <c r="B34" s="74">
        <v>40</v>
      </c>
      <c r="C34" s="65">
        <v>30</v>
      </c>
      <c r="D34" s="75">
        <v>40</v>
      </c>
      <c r="E34" s="54"/>
      <c r="F34" s="62"/>
      <c r="G34" s="61"/>
      <c r="H34" s="54"/>
      <c r="I34" s="62"/>
      <c r="J34" s="61"/>
      <c r="K34" s="55"/>
      <c r="L34" s="61"/>
      <c r="M34" s="61"/>
      <c r="N34" s="55"/>
      <c r="O34" s="61"/>
      <c r="P34" s="61"/>
      <c r="Q34" s="55"/>
      <c r="R34" s="61"/>
      <c r="S34" s="61"/>
      <c r="T34" s="55"/>
      <c r="U34" s="61"/>
      <c r="V34" s="61"/>
      <c r="W34" s="55"/>
      <c r="X34" s="61"/>
      <c r="Y34" s="61"/>
      <c r="Z34" s="55"/>
      <c r="AA34" s="61"/>
      <c r="AB34" s="61"/>
      <c r="AC34" s="55"/>
      <c r="AD34" s="61"/>
      <c r="AE34" s="62"/>
      <c r="AF34" s="55"/>
      <c r="AG34" s="53"/>
      <c r="AH34" s="53"/>
      <c r="AI34" s="60"/>
    </row>
    <row r="35" spans="1:35" x14ac:dyDescent="0.25">
      <c r="A35" s="68">
        <v>19</v>
      </c>
      <c r="B35" s="74">
        <v>60</v>
      </c>
      <c r="C35" s="65">
        <v>60</v>
      </c>
      <c r="D35" s="75">
        <v>20</v>
      </c>
      <c r="E35" s="54"/>
      <c r="F35" s="62"/>
      <c r="G35" s="61"/>
      <c r="H35" s="54"/>
      <c r="I35" s="62"/>
      <c r="J35" s="61"/>
      <c r="K35" s="55"/>
      <c r="L35" s="61"/>
      <c r="M35" s="61"/>
      <c r="N35" s="55"/>
      <c r="O35" s="61"/>
      <c r="P35" s="61"/>
      <c r="Q35" s="55"/>
      <c r="R35" s="61"/>
      <c r="S35" s="61"/>
      <c r="T35" s="55"/>
      <c r="U35" s="61"/>
      <c r="V35" s="61"/>
      <c r="W35" s="55"/>
      <c r="X35" s="61"/>
      <c r="Y35" s="61"/>
      <c r="Z35" s="55"/>
      <c r="AA35" s="61"/>
      <c r="AB35" s="61"/>
      <c r="AC35" s="55"/>
      <c r="AD35" s="61"/>
      <c r="AE35" s="62"/>
      <c r="AF35" s="55"/>
      <c r="AG35" s="53"/>
      <c r="AH35" s="53"/>
      <c r="AI35" s="60"/>
    </row>
    <row r="36" spans="1:35" x14ac:dyDescent="0.25">
      <c r="A36" s="68">
        <v>20</v>
      </c>
      <c r="B36" s="74">
        <v>50</v>
      </c>
      <c r="C36" s="65">
        <v>80</v>
      </c>
      <c r="D36" s="75">
        <v>10</v>
      </c>
      <c r="E36" s="55"/>
      <c r="F36" s="62"/>
      <c r="G36" s="61"/>
      <c r="H36" s="55"/>
      <c r="I36" s="62"/>
      <c r="J36" s="61"/>
      <c r="K36" s="55"/>
      <c r="L36" s="61"/>
      <c r="M36" s="61"/>
      <c r="N36" s="55"/>
      <c r="O36" s="61"/>
      <c r="P36" s="61"/>
      <c r="Q36" s="55"/>
      <c r="R36" s="61"/>
      <c r="S36" s="61"/>
      <c r="T36" s="55"/>
      <c r="U36" s="61"/>
      <c r="V36" s="61"/>
      <c r="W36" s="55"/>
      <c r="X36" s="61"/>
      <c r="Y36" s="61"/>
      <c r="Z36" s="55"/>
      <c r="AA36" s="61"/>
      <c r="AB36" s="61"/>
      <c r="AC36" s="55"/>
      <c r="AD36" s="61"/>
      <c r="AE36" s="62"/>
      <c r="AF36" s="55"/>
      <c r="AG36" s="53"/>
      <c r="AH36" s="53"/>
      <c r="AI36" s="60"/>
    </row>
    <row r="37" spans="1:35" x14ac:dyDescent="0.25">
      <c r="A37" s="68">
        <v>21</v>
      </c>
      <c r="B37" s="74">
        <v>80</v>
      </c>
      <c r="C37" s="65">
        <v>90</v>
      </c>
      <c r="D37" s="75">
        <v>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60"/>
    </row>
    <row r="38" spans="1:35" x14ac:dyDescent="0.25">
      <c r="A38" s="68">
        <v>22</v>
      </c>
      <c r="B38" s="74">
        <v>20</v>
      </c>
      <c r="C38" s="65">
        <v>70</v>
      </c>
      <c r="D38" s="75">
        <v>20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60"/>
    </row>
    <row r="39" spans="1:35" x14ac:dyDescent="0.25">
      <c r="A39" s="68">
        <v>23</v>
      </c>
      <c r="B39" s="74">
        <v>50</v>
      </c>
      <c r="C39" s="65">
        <v>60</v>
      </c>
      <c r="D39" s="75">
        <v>10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60"/>
    </row>
    <row r="40" spans="1:35" x14ac:dyDescent="0.25">
      <c r="A40" s="68">
        <v>24</v>
      </c>
      <c r="B40" s="74">
        <v>70</v>
      </c>
      <c r="C40" s="65">
        <v>40</v>
      </c>
      <c r="D40" s="75">
        <v>20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60"/>
    </row>
    <row r="41" spans="1:35" x14ac:dyDescent="0.25">
      <c r="A41" s="68">
        <v>25</v>
      </c>
      <c r="B41" s="74">
        <v>90</v>
      </c>
      <c r="C41" s="65">
        <v>70</v>
      </c>
      <c r="D41" s="75">
        <v>30</v>
      </c>
      <c r="I41" s="57"/>
      <c r="J41" s="57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60"/>
    </row>
    <row r="42" spans="1:35" x14ac:dyDescent="0.25">
      <c r="A42" s="68">
        <v>26</v>
      </c>
      <c r="B42" s="74">
        <v>50</v>
      </c>
      <c r="C42" s="65">
        <v>40</v>
      </c>
      <c r="D42" s="75">
        <v>20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60"/>
    </row>
    <row r="43" spans="1:35" x14ac:dyDescent="0.25">
      <c r="A43" s="68">
        <v>27</v>
      </c>
      <c r="B43" s="74">
        <v>60</v>
      </c>
      <c r="C43" s="65">
        <v>60</v>
      </c>
      <c r="D43" s="75">
        <v>10</v>
      </c>
      <c r="I43" s="62"/>
      <c r="J43" s="62"/>
      <c r="K43" s="55"/>
      <c r="L43" s="62"/>
      <c r="M43" s="62"/>
      <c r="N43" s="55"/>
      <c r="O43" s="61"/>
      <c r="P43" s="62"/>
      <c r="Q43" s="56"/>
      <c r="R43" s="62"/>
      <c r="S43" s="62"/>
      <c r="T43" s="55"/>
      <c r="U43" s="62"/>
      <c r="V43" s="62"/>
      <c r="W43" s="55"/>
      <c r="X43" s="62"/>
      <c r="Y43" s="62"/>
      <c r="Z43" s="55"/>
      <c r="AA43" s="61"/>
      <c r="AB43" s="61"/>
      <c r="AC43" s="55"/>
      <c r="AD43" s="61"/>
      <c r="AE43" s="61"/>
      <c r="AF43" s="55"/>
      <c r="AG43" s="56"/>
      <c r="AH43" s="56"/>
      <c r="AI43" s="60"/>
    </row>
    <row r="44" spans="1:35" x14ac:dyDescent="0.25">
      <c r="A44" s="68">
        <v>28</v>
      </c>
      <c r="B44" s="74">
        <v>70</v>
      </c>
      <c r="C44" s="65">
        <v>50</v>
      </c>
      <c r="D44" s="75">
        <v>20</v>
      </c>
      <c r="I44" s="62"/>
      <c r="J44" s="62"/>
      <c r="K44" s="55"/>
      <c r="L44" s="62"/>
      <c r="M44" s="62"/>
      <c r="N44" s="55"/>
      <c r="O44" s="61"/>
      <c r="P44" s="62"/>
      <c r="Q44" s="56"/>
      <c r="R44" s="62"/>
      <c r="S44" s="62"/>
      <c r="T44" s="55"/>
      <c r="U44" s="62"/>
      <c r="V44" s="62"/>
      <c r="W44" s="55"/>
      <c r="X44" s="62"/>
      <c r="Y44" s="62"/>
      <c r="Z44" s="55"/>
      <c r="AA44" s="61"/>
      <c r="AB44" s="61"/>
      <c r="AC44" s="55"/>
      <c r="AD44" s="61"/>
      <c r="AE44" s="61"/>
      <c r="AF44" s="55"/>
      <c r="AG44" s="56"/>
      <c r="AH44" s="56"/>
      <c r="AI44" s="60"/>
    </row>
    <row r="45" spans="1:35" x14ac:dyDescent="0.25">
      <c r="A45" s="68">
        <v>29</v>
      </c>
      <c r="B45" s="74">
        <v>90</v>
      </c>
      <c r="C45" s="65">
        <v>60</v>
      </c>
      <c r="D45" s="75">
        <v>10</v>
      </c>
      <c r="I45" s="62"/>
      <c r="J45" s="62"/>
      <c r="K45" s="55"/>
      <c r="L45" s="62"/>
      <c r="M45" s="62"/>
      <c r="N45" s="55"/>
      <c r="O45" s="61"/>
      <c r="P45" s="62"/>
      <c r="Q45" s="56"/>
      <c r="R45" s="62"/>
      <c r="S45" s="62"/>
      <c r="T45" s="55"/>
      <c r="U45" s="62"/>
      <c r="V45" s="62"/>
      <c r="W45" s="55"/>
      <c r="X45" s="62"/>
      <c r="Y45" s="62"/>
      <c r="Z45" s="55"/>
      <c r="AA45" s="61"/>
      <c r="AB45" s="61"/>
      <c r="AC45" s="55"/>
      <c r="AD45" s="61"/>
      <c r="AE45" s="61"/>
      <c r="AF45" s="55"/>
      <c r="AG45" s="56"/>
      <c r="AH45" s="56"/>
      <c r="AI45" s="60"/>
    </row>
    <row r="46" spans="1:35" x14ac:dyDescent="0.25">
      <c r="A46" s="68">
        <v>30</v>
      </c>
      <c r="B46" s="76"/>
      <c r="C46" s="66"/>
      <c r="D46" s="77"/>
      <c r="I46" s="62"/>
      <c r="J46" s="62"/>
      <c r="K46" s="55"/>
      <c r="L46" s="62"/>
      <c r="M46" s="62"/>
      <c r="N46" s="55"/>
      <c r="O46" s="61"/>
      <c r="P46" s="62"/>
      <c r="Q46" s="56"/>
      <c r="R46" s="62"/>
      <c r="S46" s="62"/>
      <c r="T46" s="55"/>
      <c r="U46" s="62"/>
      <c r="V46" s="62"/>
      <c r="W46" s="55"/>
      <c r="X46" s="62"/>
      <c r="Y46" s="62"/>
      <c r="Z46" s="55"/>
      <c r="AA46" s="61"/>
      <c r="AB46" s="61"/>
      <c r="AC46" s="55"/>
      <c r="AD46" s="61"/>
      <c r="AE46" s="61"/>
      <c r="AF46" s="55"/>
      <c r="AG46" s="56"/>
      <c r="AH46" s="56"/>
      <c r="AI46" s="60"/>
    </row>
    <row r="47" spans="1:35" x14ac:dyDescent="0.25">
      <c r="A47" s="68">
        <v>31</v>
      </c>
      <c r="B47" s="78"/>
      <c r="C47" s="79"/>
      <c r="D47" s="80"/>
      <c r="I47" s="62"/>
      <c r="J47" s="62"/>
      <c r="K47" s="55"/>
      <c r="L47" s="62"/>
      <c r="M47" s="62"/>
      <c r="N47" s="55"/>
      <c r="O47" s="61"/>
      <c r="P47" s="62"/>
      <c r="Q47" s="56"/>
      <c r="R47" s="62"/>
      <c r="S47" s="62"/>
      <c r="T47" s="55"/>
      <c r="U47" s="62"/>
      <c r="V47" s="62"/>
      <c r="W47" s="55"/>
      <c r="X47" s="62"/>
      <c r="Y47" s="62"/>
      <c r="Z47" s="55"/>
      <c r="AA47" s="61"/>
      <c r="AB47" s="61"/>
      <c r="AC47" s="55"/>
      <c r="AD47" s="61"/>
      <c r="AE47" s="61"/>
      <c r="AF47" s="55"/>
      <c r="AG47" s="56"/>
      <c r="AH47" s="56"/>
      <c r="AI47" s="60"/>
    </row>
    <row r="48" spans="1:35" x14ac:dyDescent="0.25">
      <c r="A48" s="3" t="s">
        <v>0</v>
      </c>
      <c r="B48" s="69">
        <f>SUM(B17:B47)</f>
        <v>1840</v>
      </c>
      <c r="C48" s="69">
        <f t="shared" ref="C48:D48" si="1">SUM(C17:C47)</f>
        <v>2010</v>
      </c>
      <c r="D48" s="70">
        <f t="shared" si="1"/>
        <v>675</v>
      </c>
      <c r="I48" s="62"/>
      <c r="J48" s="62"/>
      <c r="K48" s="55"/>
      <c r="L48" s="62"/>
      <c r="M48" s="62"/>
      <c r="N48" s="55"/>
      <c r="O48" s="61"/>
      <c r="P48" s="62"/>
      <c r="Q48" s="56"/>
      <c r="R48" s="62"/>
      <c r="S48" s="62"/>
      <c r="T48" s="55"/>
      <c r="U48" s="62"/>
      <c r="V48" s="62"/>
      <c r="W48" s="55"/>
      <c r="X48" s="62"/>
      <c r="Y48" s="62"/>
      <c r="Z48" s="55"/>
      <c r="AA48" s="61"/>
      <c r="AB48" s="61"/>
      <c r="AC48" s="55"/>
      <c r="AD48" s="61"/>
      <c r="AE48" s="61"/>
      <c r="AF48" s="55"/>
      <c r="AG48" s="56"/>
      <c r="AH48" s="56"/>
      <c r="AI48" s="60"/>
    </row>
    <row r="49" spans="1:35" x14ac:dyDescent="0.25">
      <c r="E49" s="55"/>
      <c r="F49" s="62"/>
      <c r="G49" s="62"/>
      <c r="H49" s="55"/>
      <c r="I49" s="62"/>
      <c r="J49" s="62"/>
      <c r="K49" s="55"/>
      <c r="L49" s="62"/>
      <c r="M49" s="62"/>
      <c r="N49" s="55"/>
      <c r="O49" s="61"/>
      <c r="P49" s="62"/>
      <c r="Q49" s="56"/>
      <c r="R49" s="62"/>
      <c r="S49" s="62"/>
      <c r="T49" s="55"/>
      <c r="U49" s="62"/>
      <c r="V49" s="62"/>
      <c r="W49" s="55"/>
      <c r="X49" s="62"/>
      <c r="Y49" s="62"/>
      <c r="Z49" s="55"/>
      <c r="AA49" s="61"/>
      <c r="AB49" s="61"/>
      <c r="AC49" s="55"/>
      <c r="AD49" s="61"/>
      <c r="AE49" s="61"/>
      <c r="AF49" s="55"/>
      <c r="AG49" s="56"/>
      <c r="AH49" s="56"/>
      <c r="AI49" s="60"/>
    </row>
    <row r="50" spans="1:35" x14ac:dyDescent="0.25">
      <c r="E50" s="55"/>
      <c r="F50" s="62"/>
      <c r="G50" s="62"/>
      <c r="H50" s="55"/>
      <c r="I50" s="62"/>
      <c r="J50" s="62"/>
      <c r="K50" s="55"/>
      <c r="L50" s="62"/>
      <c r="M50" s="62"/>
      <c r="N50" s="55"/>
      <c r="O50" s="61"/>
      <c r="P50" s="62"/>
      <c r="Q50" s="56"/>
      <c r="R50" s="62"/>
      <c r="S50" s="62"/>
      <c r="T50" s="55"/>
      <c r="U50" s="62"/>
      <c r="V50" s="62"/>
      <c r="W50" s="55"/>
      <c r="X50" s="62"/>
      <c r="Y50" s="62"/>
      <c r="Z50" s="55"/>
      <c r="AA50" s="61"/>
      <c r="AB50" s="61"/>
      <c r="AC50" s="55"/>
      <c r="AD50" s="61"/>
      <c r="AE50" s="61"/>
      <c r="AF50" s="55"/>
      <c r="AG50" s="56"/>
      <c r="AH50" s="56"/>
      <c r="AI50" s="60"/>
    </row>
    <row r="51" spans="1:35" x14ac:dyDescent="0.25">
      <c r="E51" s="55"/>
      <c r="F51" s="62"/>
      <c r="G51" s="62"/>
      <c r="H51" s="55"/>
      <c r="I51" s="62"/>
      <c r="J51" s="62"/>
      <c r="K51" s="55"/>
      <c r="L51" s="62"/>
      <c r="M51" s="62"/>
      <c r="N51" s="55"/>
      <c r="O51" s="61"/>
      <c r="P51" s="62"/>
      <c r="Q51" s="56"/>
      <c r="R51" s="62"/>
      <c r="S51" s="62"/>
      <c r="T51" s="55"/>
      <c r="U51" s="62"/>
      <c r="V51" s="62"/>
      <c r="W51" s="55"/>
      <c r="X51" s="62"/>
      <c r="Y51" s="62"/>
      <c r="Z51" s="55"/>
      <c r="AA51" s="61"/>
      <c r="AB51" s="61"/>
      <c r="AC51" s="55"/>
      <c r="AD51" s="61"/>
      <c r="AE51" s="61"/>
      <c r="AF51" s="55"/>
      <c r="AG51" s="56"/>
      <c r="AH51" s="56"/>
      <c r="AI51" s="60"/>
    </row>
    <row r="52" spans="1:35" x14ac:dyDescent="0.25">
      <c r="E52" s="55"/>
      <c r="F52" s="62"/>
      <c r="G52" s="62"/>
      <c r="H52" s="55"/>
      <c r="I52" s="62"/>
      <c r="J52" s="62"/>
      <c r="K52" s="55"/>
      <c r="L52" s="62"/>
      <c r="M52" s="62"/>
      <c r="N52" s="55"/>
      <c r="O52" s="61"/>
      <c r="P52" s="62"/>
      <c r="Q52" s="56"/>
      <c r="R52" s="62"/>
      <c r="S52" s="62"/>
      <c r="T52" s="55"/>
      <c r="U52" s="62"/>
      <c r="V52" s="62"/>
      <c r="W52" s="55"/>
      <c r="X52" s="62"/>
      <c r="Y52" s="62"/>
      <c r="Z52" s="55"/>
      <c r="AA52" s="61"/>
      <c r="AB52" s="61"/>
      <c r="AC52" s="55"/>
      <c r="AD52" s="61"/>
      <c r="AE52" s="61"/>
      <c r="AF52" s="55"/>
      <c r="AG52" s="56"/>
      <c r="AH52" s="56"/>
      <c r="AI52" s="60"/>
    </row>
    <row r="53" spans="1:35" x14ac:dyDescent="0.25">
      <c r="E53" s="55"/>
      <c r="F53" s="62"/>
      <c r="G53" s="62"/>
      <c r="H53" s="55"/>
      <c r="I53" s="62"/>
      <c r="J53" s="62"/>
      <c r="K53" s="55"/>
      <c r="L53" s="62"/>
      <c r="M53" s="62"/>
      <c r="N53" s="55"/>
      <c r="O53" s="61"/>
      <c r="P53" s="62"/>
      <c r="Q53" s="56"/>
      <c r="R53" s="62"/>
      <c r="S53" s="62"/>
      <c r="T53" s="55"/>
      <c r="U53" s="62"/>
      <c r="V53" s="62"/>
      <c r="W53" s="55"/>
      <c r="X53" s="62"/>
      <c r="Y53" s="62"/>
      <c r="Z53" s="55"/>
      <c r="AA53" s="61"/>
      <c r="AB53" s="61"/>
      <c r="AC53" s="55"/>
      <c r="AD53" s="61"/>
      <c r="AE53" s="61"/>
      <c r="AF53" s="55"/>
      <c r="AG53" s="56"/>
      <c r="AH53" s="56"/>
      <c r="AI53" s="60"/>
    </row>
    <row r="54" spans="1:35" x14ac:dyDescent="0.25">
      <c r="A54" s="4"/>
      <c r="B54" s="81"/>
      <c r="C54" s="82"/>
      <c r="D54" s="82"/>
      <c r="E54" s="55"/>
      <c r="F54" s="62"/>
      <c r="G54" s="62"/>
      <c r="H54" s="55"/>
      <c r="I54" s="62"/>
      <c r="J54" s="62"/>
      <c r="K54" s="55"/>
      <c r="L54" s="62"/>
      <c r="M54" s="62"/>
      <c r="N54" s="55"/>
      <c r="O54" s="61"/>
      <c r="P54" s="62"/>
      <c r="Q54" s="56"/>
      <c r="R54" s="62"/>
      <c r="S54" s="62"/>
      <c r="T54" s="55"/>
      <c r="U54" s="62"/>
      <c r="V54" s="62"/>
      <c r="W54" s="55"/>
      <c r="X54" s="62"/>
      <c r="Y54" s="62"/>
      <c r="Z54" s="55"/>
      <c r="AA54" s="61"/>
      <c r="AB54" s="61"/>
      <c r="AC54" s="55"/>
      <c r="AD54" s="61"/>
      <c r="AE54" s="61"/>
      <c r="AF54" s="55"/>
      <c r="AG54" s="56"/>
      <c r="AH54" s="56"/>
      <c r="AI54" s="60"/>
    </row>
    <row r="55" spans="1:35" x14ac:dyDescent="0.15">
      <c r="A55" s="87"/>
      <c r="B55" s="86" t="s">
        <v>24</v>
      </c>
      <c r="C55" s="72" t="s">
        <v>25</v>
      </c>
      <c r="D55" s="73" t="s">
        <v>26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</row>
    <row r="56" spans="1:35" x14ac:dyDescent="0.25">
      <c r="A56" s="88" t="s">
        <v>64</v>
      </c>
      <c r="B56" s="29">
        <v>500</v>
      </c>
      <c r="C56" s="66">
        <v>400</v>
      </c>
      <c r="D56" s="77">
        <v>900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60"/>
    </row>
    <row r="57" spans="1:35" x14ac:dyDescent="0.25">
      <c r="A57" s="88" t="s">
        <v>65</v>
      </c>
      <c r="B57" s="29">
        <v>600</v>
      </c>
      <c r="C57" s="66">
        <v>500</v>
      </c>
      <c r="D57" s="77">
        <v>800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60"/>
    </row>
    <row r="58" spans="1:35" x14ac:dyDescent="0.25">
      <c r="A58" s="88" t="s">
        <v>66</v>
      </c>
      <c r="B58" s="29">
        <v>700</v>
      </c>
      <c r="C58" s="66">
        <v>600</v>
      </c>
      <c r="D58" s="77">
        <v>700</v>
      </c>
      <c r="E58" s="55"/>
      <c r="F58" s="55"/>
      <c r="G58" s="56"/>
      <c r="H58" s="55"/>
      <c r="I58" s="55"/>
      <c r="J58" s="56"/>
      <c r="K58" s="55"/>
      <c r="L58" s="55"/>
      <c r="M58" s="56"/>
      <c r="N58" s="55"/>
      <c r="O58" s="55"/>
      <c r="P58" s="56"/>
      <c r="Q58" s="56"/>
      <c r="R58" s="56"/>
      <c r="S58" s="56"/>
      <c r="T58" s="55"/>
      <c r="U58" s="55"/>
      <c r="V58" s="56"/>
      <c r="W58" s="55"/>
      <c r="X58" s="55"/>
      <c r="Y58" s="56"/>
      <c r="Z58" s="55"/>
      <c r="AA58" s="55"/>
      <c r="AB58" s="56"/>
      <c r="AC58" s="55"/>
      <c r="AD58" s="55"/>
      <c r="AE58" s="56"/>
      <c r="AF58" s="55"/>
      <c r="AG58" s="55"/>
      <c r="AH58" s="56"/>
      <c r="AI58" s="60"/>
    </row>
    <row r="59" spans="1:35" x14ac:dyDescent="0.25">
      <c r="A59" s="88" t="s">
        <v>67</v>
      </c>
      <c r="B59" s="29">
        <v>800</v>
      </c>
      <c r="C59" s="66">
        <v>700</v>
      </c>
      <c r="D59" s="77">
        <v>600</v>
      </c>
      <c r="E59" s="55"/>
      <c r="F59" s="55"/>
      <c r="G59" s="56"/>
      <c r="H59" s="55"/>
      <c r="I59" s="55"/>
      <c r="J59" s="56"/>
      <c r="K59" s="55"/>
      <c r="L59" s="55"/>
      <c r="M59" s="56"/>
      <c r="N59" s="55"/>
      <c r="O59" s="55"/>
      <c r="P59" s="56"/>
      <c r="Q59" s="56"/>
      <c r="R59" s="56"/>
      <c r="S59" s="56"/>
      <c r="T59" s="55"/>
      <c r="U59" s="55"/>
      <c r="V59" s="56"/>
      <c r="W59" s="55"/>
      <c r="X59" s="55"/>
      <c r="Y59" s="56"/>
      <c r="Z59" s="55"/>
      <c r="AA59" s="55"/>
      <c r="AB59" s="56"/>
      <c r="AC59" s="55"/>
      <c r="AD59" s="55"/>
      <c r="AE59" s="56"/>
      <c r="AF59" s="55"/>
      <c r="AG59" s="55"/>
      <c r="AH59" s="56"/>
      <c r="AI59" s="60"/>
    </row>
    <row r="60" spans="1:35" x14ac:dyDescent="0.25">
      <c r="A60" s="88" t="s">
        <v>68</v>
      </c>
      <c r="B60" s="29">
        <v>900</v>
      </c>
      <c r="C60" s="66">
        <v>800</v>
      </c>
      <c r="D60" s="77">
        <v>500</v>
      </c>
      <c r="E60" s="55"/>
      <c r="F60" s="55"/>
      <c r="G60" s="56"/>
      <c r="H60" s="55"/>
      <c r="I60" s="55"/>
      <c r="J60" s="56"/>
      <c r="K60" s="55"/>
      <c r="L60" s="55"/>
      <c r="M60" s="56"/>
      <c r="N60" s="55"/>
      <c r="O60" s="55"/>
      <c r="P60" s="56"/>
      <c r="Q60" s="56"/>
      <c r="R60" s="56"/>
      <c r="S60" s="56"/>
      <c r="T60" s="55"/>
      <c r="U60" s="55"/>
      <c r="V60" s="56"/>
      <c r="W60" s="55"/>
      <c r="X60" s="55"/>
      <c r="Y60" s="56"/>
      <c r="Z60" s="55"/>
      <c r="AA60" s="55"/>
      <c r="AB60" s="56"/>
      <c r="AC60" s="55"/>
      <c r="AD60" s="55"/>
      <c r="AE60" s="56"/>
      <c r="AF60" s="55"/>
      <c r="AG60" s="55"/>
      <c r="AH60" s="56"/>
      <c r="AI60" s="60"/>
    </row>
    <row r="61" spans="1:35" x14ac:dyDescent="0.25">
      <c r="A61" s="88" t="s">
        <v>69</v>
      </c>
      <c r="B61" s="29">
        <v>1000</v>
      </c>
      <c r="C61" s="66">
        <v>900</v>
      </c>
      <c r="D61" s="77">
        <v>900</v>
      </c>
      <c r="E61" s="55"/>
      <c r="F61" s="55"/>
      <c r="G61" s="56"/>
      <c r="H61" s="55"/>
      <c r="I61" s="55"/>
      <c r="J61" s="56"/>
      <c r="K61" s="55"/>
      <c r="L61" s="55"/>
      <c r="M61" s="56"/>
      <c r="N61" s="55"/>
      <c r="O61" s="55"/>
      <c r="P61" s="56"/>
      <c r="Q61" s="56"/>
      <c r="R61" s="56"/>
      <c r="S61" s="56"/>
      <c r="T61" s="55"/>
      <c r="U61" s="55"/>
      <c r="V61" s="56"/>
      <c r="W61" s="55"/>
      <c r="X61" s="55"/>
      <c r="Y61" s="56"/>
      <c r="Z61" s="55"/>
      <c r="AA61" s="55"/>
      <c r="AB61" s="56"/>
      <c r="AC61" s="55"/>
      <c r="AD61" s="55"/>
      <c r="AE61" s="56"/>
      <c r="AF61" s="55"/>
      <c r="AG61" s="55"/>
      <c r="AH61" s="56"/>
      <c r="AI61" s="60"/>
    </row>
    <row r="62" spans="1:35" x14ac:dyDescent="0.25">
      <c r="A62" s="88" t="s">
        <v>70</v>
      </c>
      <c r="B62" s="29">
        <v>900</v>
      </c>
      <c r="C62" s="66">
        <v>1000</v>
      </c>
      <c r="D62" s="77">
        <v>800</v>
      </c>
      <c r="E62" s="55"/>
      <c r="F62" s="55"/>
      <c r="G62" s="56"/>
      <c r="H62" s="55"/>
      <c r="I62" s="55"/>
      <c r="J62" s="56"/>
      <c r="K62" s="55"/>
      <c r="L62" s="55"/>
      <c r="M62" s="56"/>
      <c r="N62" s="55"/>
      <c r="O62" s="55"/>
      <c r="P62" s="56"/>
      <c r="Q62" s="56"/>
      <c r="R62" s="56"/>
      <c r="S62" s="56"/>
      <c r="T62" s="55"/>
      <c r="U62" s="55"/>
      <c r="V62" s="56"/>
      <c r="W62" s="55"/>
      <c r="X62" s="55"/>
      <c r="Y62" s="56"/>
      <c r="Z62" s="55"/>
      <c r="AA62" s="55"/>
      <c r="AB62" s="56"/>
      <c r="AC62" s="55"/>
      <c r="AD62" s="55"/>
      <c r="AE62" s="56"/>
      <c r="AF62" s="55"/>
      <c r="AG62" s="55"/>
      <c r="AH62" s="56"/>
      <c r="AI62" s="60"/>
    </row>
    <row r="63" spans="1:35" x14ac:dyDescent="0.25">
      <c r="A63" s="88" t="s">
        <v>71</v>
      </c>
      <c r="B63" s="29">
        <v>800</v>
      </c>
      <c r="C63" s="66">
        <v>900</v>
      </c>
      <c r="D63" s="77">
        <v>700</v>
      </c>
      <c r="E63" s="55"/>
      <c r="F63" s="55"/>
      <c r="G63" s="56"/>
      <c r="H63" s="55"/>
      <c r="I63" s="55"/>
      <c r="J63" s="56"/>
      <c r="K63" s="55"/>
      <c r="L63" s="55"/>
      <c r="M63" s="56"/>
      <c r="N63" s="55"/>
      <c r="O63" s="55"/>
      <c r="P63" s="56"/>
      <c r="Q63" s="56"/>
      <c r="R63" s="56"/>
      <c r="S63" s="56"/>
      <c r="T63" s="55"/>
      <c r="U63" s="55"/>
      <c r="V63" s="56"/>
      <c r="W63" s="55"/>
      <c r="X63" s="55"/>
      <c r="Y63" s="56"/>
      <c r="Z63" s="55"/>
      <c r="AA63" s="55"/>
      <c r="AB63" s="56"/>
      <c r="AC63" s="55"/>
      <c r="AD63" s="55"/>
      <c r="AE63" s="56"/>
      <c r="AF63" s="55"/>
      <c r="AG63" s="55"/>
      <c r="AH63" s="56"/>
      <c r="AI63" s="60"/>
    </row>
    <row r="64" spans="1:35" x14ac:dyDescent="0.25">
      <c r="A64" s="88" t="s">
        <v>72</v>
      </c>
      <c r="B64" s="29">
        <v>850</v>
      </c>
      <c r="C64" s="66">
        <v>700</v>
      </c>
      <c r="D64" s="77">
        <v>600</v>
      </c>
      <c r="E64" s="55"/>
      <c r="F64" s="55"/>
      <c r="G64" s="56"/>
      <c r="H64" s="55"/>
      <c r="I64" s="55"/>
      <c r="J64" s="56"/>
      <c r="K64" s="55"/>
      <c r="L64" s="55"/>
      <c r="M64" s="56"/>
      <c r="N64" s="55"/>
      <c r="O64" s="55"/>
      <c r="P64" s="56"/>
      <c r="Q64" s="56"/>
      <c r="R64" s="56"/>
      <c r="S64" s="56"/>
      <c r="T64" s="55"/>
      <c r="U64" s="55"/>
      <c r="V64" s="56"/>
      <c r="W64" s="55"/>
      <c r="X64" s="55"/>
      <c r="Y64" s="56"/>
      <c r="Z64" s="55"/>
      <c r="AA64" s="55"/>
      <c r="AB64" s="56"/>
      <c r="AC64" s="55"/>
      <c r="AD64" s="55"/>
      <c r="AE64" s="56"/>
      <c r="AF64" s="55"/>
      <c r="AG64" s="55"/>
      <c r="AH64" s="56"/>
      <c r="AI64" s="60"/>
    </row>
    <row r="65" spans="1:35" x14ac:dyDescent="0.25">
      <c r="A65" s="88" t="s">
        <v>73</v>
      </c>
      <c r="B65" s="29">
        <v>900</v>
      </c>
      <c r="C65" s="66">
        <v>600</v>
      </c>
      <c r="D65" s="77">
        <v>500</v>
      </c>
      <c r="E65" s="55"/>
      <c r="F65" s="55"/>
      <c r="G65" s="56"/>
      <c r="H65" s="55"/>
      <c r="I65" s="55"/>
      <c r="J65" s="56"/>
      <c r="K65" s="55"/>
      <c r="L65" s="55"/>
      <c r="M65" s="56"/>
      <c r="N65" s="55"/>
      <c r="O65" s="55"/>
      <c r="P65" s="56"/>
      <c r="Q65" s="56"/>
      <c r="R65" s="56"/>
      <c r="S65" s="56"/>
      <c r="T65" s="55"/>
      <c r="U65" s="55"/>
      <c r="V65" s="56"/>
      <c r="W65" s="55"/>
      <c r="X65" s="55"/>
      <c r="Y65" s="56"/>
      <c r="Z65" s="55"/>
      <c r="AA65" s="55"/>
      <c r="AB65" s="56"/>
      <c r="AC65" s="55"/>
      <c r="AD65" s="55"/>
      <c r="AE65" s="56"/>
      <c r="AF65" s="55"/>
      <c r="AG65" s="55"/>
      <c r="AH65" s="56"/>
      <c r="AI65" s="60"/>
    </row>
    <row r="66" spans="1:35" x14ac:dyDescent="0.25">
      <c r="A66" s="88" t="s">
        <v>79</v>
      </c>
      <c r="B66" s="29">
        <v>1000</v>
      </c>
      <c r="C66" s="66">
        <v>400</v>
      </c>
      <c r="D66" s="77">
        <v>1780</v>
      </c>
      <c r="E66" s="55"/>
      <c r="F66" s="55"/>
      <c r="G66" s="56"/>
      <c r="H66" s="55"/>
      <c r="I66" s="55"/>
      <c r="J66" s="56"/>
      <c r="K66" s="55"/>
      <c r="L66" s="55"/>
      <c r="M66" s="56"/>
      <c r="N66" s="55"/>
      <c r="O66" s="55"/>
      <c r="P66" s="56"/>
      <c r="Q66" s="56"/>
      <c r="R66" s="56"/>
      <c r="S66" s="56"/>
      <c r="T66" s="55"/>
      <c r="U66" s="55"/>
      <c r="V66" s="56"/>
      <c r="W66" s="55"/>
      <c r="X66" s="55"/>
      <c r="Y66" s="56"/>
      <c r="Z66" s="55"/>
      <c r="AA66" s="55"/>
      <c r="AB66" s="56"/>
      <c r="AC66" s="55"/>
      <c r="AD66" s="55"/>
      <c r="AE66" s="56"/>
      <c r="AF66" s="55"/>
      <c r="AG66" s="55"/>
      <c r="AH66" s="56"/>
      <c r="AI66" s="60"/>
    </row>
    <row r="67" spans="1:35" x14ac:dyDescent="0.25">
      <c r="A67" s="118" t="s">
        <v>80</v>
      </c>
      <c r="B67" s="84">
        <v>1840</v>
      </c>
      <c r="C67" s="79">
        <v>2010</v>
      </c>
      <c r="D67" s="80">
        <v>1040</v>
      </c>
      <c r="E67" s="55"/>
      <c r="F67" s="55"/>
      <c r="G67" s="56"/>
      <c r="H67" s="55"/>
      <c r="I67" s="55"/>
      <c r="J67" s="56"/>
      <c r="K67" s="55"/>
      <c r="L67" s="55"/>
      <c r="M67" s="56"/>
      <c r="N67" s="55"/>
      <c r="O67" s="55"/>
      <c r="P67" s="56"/>
      <c r="Q67" s="56"/>
      <c r="R67" s="56"/>
      <c r="S67" s="56"/>
      <c r="T67" s="55"/>
      <c r="U67" s="55"/>
      <c r="V67" s="56"/>
      <c r="W67" s="55"/>
      <c r="X67" s="55"/>
      <c r="Y67" s="56"/>
      <c r="Z67" s="55"/>
      <c r="AA67" s="55"/>
      <c r="AB67" s="56"/>
      <c r="AC67" s="55"/>
      <c r="AD67" s="55"/>
      <c r="AE67" s="56"/>
      <c r="AF67" s="55"/>
      <c r="AG67" s="55"/>
      <c r="AH67" s="56"/>
      <c r="AI67" s="60"/>
    </row>
    <row r="68" spans="1:35" x14ac:dyDescent="0.25">
      <c r="E68" s="55"/>
      <c r="F68" s="55"/>
      <c r="G68" s="56"/>
      <c r="H68" s="55"/>
      <c r="I68" s="55"/>
      <c r="J68" s="56"/>
      <c r="K68" s="55"/>
      <c r="L68" s="55"/>
      <c r="M68" s="56"/>
      <c r="N68" s="55"/>
      <c r="O68" s="55"/>
      <c r="P68" s="56"/>
      <c r="Q68" s="56"/>
      <c r="R68" s="56"/>
      <c r="S68" s="56"/>
      <c r="T68" s="55"/>
      <c r="U68" s="55"/>
      <c r="V68" s="56"/>
      <c r="W68" s="55"/>
      <c r="X68" s="55"/>
      <c r="Y68" s="56"/>
      <c r="Z68" s="55"/>
      <c r="AA68" s="55"/>
      <c r="AB68" s="56"/>
      <c r="AC68" s="55"/>
      <c r="AD68" s="55"/>
      <c r="AE68" s="56"/>
      <c r="AF68" s="55"/>
      <c r="AG68" s="55"/>
      <c r="AH68" s="56"/>
      <c r="AI68" s="60"/>
    </row>
    <row r="69" spans="1:35" x14ac:dyDescent="0.25">
      <c r="E69" s="55"/>
      <c r="F69" s="55"/>
      <c r="G69" s="60"/>
      <c r="H69" s="55"/>
      <c r="I69" s="55"/>
      <c r="J69" s="60"/>
      <c r="K69" s="55"/>
      <c r="L69" s="55"/>
      <c r="M69" s="60"/>
      <c r="N69" s="55"/>
      <c r="O69" s="55"/>
      <c r="P69" s="60"/>
      <c r="Q69" s="56"/>
      <c r="R69" s="56"/>
      <c r="S69" s="60"/>
      <c r="T69" s="55"/>
      <c r="U69" s="55"/>
      <c r="V69" s="60"/>
      <c r="W69" s="55"/>
      <c r="X69" s="55"/>
      <c r="Y69" s="60"/>
      <c r="Z69" s="55"/>
      <c r="AA69" s="55"/>
      <c r="AB69" s="60"/>
      <c r="AC69" s="55"/>
      <c r="AD69" s="55"/>
      <c r="AE69" s="60"/>
      <c r="AF69" s="55"/>
      <c r="AG69" s="55"/>
      <c r="AH69" s="60"/>
      <c r="AI69" s="60"/>
    </row>
    <row r="70" spans="1:35" x14ac:dyDescent="0.15"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</row>
    <row r="71" spans="1:35" x14ac:dyDescent="0.15"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</row>
    <row r="72" spans="1:35" x14ac:dyDescent="0.15"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</row>
    <row r="76" spans="1:35" ht="21.75" customHeight="1" x14ac:dyDescent="0.15">
      <c r="A76" s="4"/>
      <c r="B76" s="98"/>
      <c r="C76" s="99"/>
      <c r="D76" s="99"/>
    </row>
    <row r="77" spans="1:35" ht="18" customHeight="1" x14ac:dyDescent="0.15">
      <c r="A77" s="87"/>
      <c r="B77" s="86" t="s">
        <v>14</v>
      </c>
      <c r="C77" s="72" t="s">
        <v>15</v>
      </c>
      <c r="D77" s="73"/>
    </row>
    <row r="78" spans="1:35" ht="18" customHeight="1" x14ac:dyDescent="0.25">
      <c r="A78" s="88" t="s">
        <v>8</v>
      </c>
      <c r="B78" s="29">
        <v>300</v>
      </c>
      <c r="C78" s="29">
        <v>1235</v>
      </c>
      <c r="D78" s="83"/>
    </row>
    <row r="79" spans="1:35" ht="18" customHeight="1" x14ac:dyDescent="0.25">
      <c r="A79" s="88" t="s">
        <v>9</v>
      </c>
      <c r="B79" s="29">
        <v>400</v>
      </c>
      <c r="C79" s="29">
        <v>1254</v>
      </c>
      <c r="D79" s="83"/>
    </row>
    <row r="80" spans="1:35" x14ac:dyDescent="0.25">
      <c r="A80" s="88" t="s">
        <v>10</v>
      </c>
      <c r="B80" s="29">
        <v>500</v>
      </c>
      <c r="C80" s="29">
        <v>1211</v>
      </c>
      <c r="D80" s="83"/>
    </row>
    <row r="81" spans="1:4" ht="21.75" customHeight="1" x14ac:dyDescent="0.25">
      <c r="A81" s="88" t="s">
        <v>11</v>
      </c>
      <c r="B81" s="29">
        <v>600</v>
      </c>
      <c r="C81" s="29">
        <v>1200</v>
      </c>
      <c r="D81" s="83"/>
    </row>
    <row r="82" spans="1:4" ht="18" customHeight="1" x14ac:dyDescent="0.25">
      <c r="A82" s="88" t="s">
        <v>12</v>
      </c>
      <c r="B82" s="29">
        <v>500</v>
      </c>
      <c r="C82" s="29">
        <v>200</v>
      </c>
      <c r="D82" s="83"/>
    </row>
    <row r="83" spans="1:4" ht="18" customHeight="1" x14ac:dyDescent="0.25">
      <c r="A83" s="88" t="s">
        <v>1</v>
      </c>
      <c r="B83" s="29">
        <v>400</v>
      </c>
      <c r="C83" s="29">
        <v>300</v>
      </c>
      <c r="D83" s="83"/>
    </row>
    <row r="84" spans="1:4" ht="18" customHeight="1" x14ac:dyDescent="0.25">
      <c r="A84" s="88" t="s">
        <v>2</v>
      </c>
      <c r="B84" s="29">
        <v>200</v>
      </c>
      <c r="C84" s="29">
        <v>400</v>
      </c>
      <c r="D84" s="83"/>
    </row>
    <row r="85" spans="1:4" x14ac:dyDescent="0.25">
      <c r="A85" s="88" t="s">
        <v>3</v>
      </c>
      <c r="B85" s="29">
        <v>300</v>
      </c>
      <c r="C85" s="29">
        <v>500</v>
      </c>
      <c r="D85" s="83"/>
    </row>
    <row r="86" spans="1:4" x14ac:dyDescent="0.25">
      <c r="A86" s="88" t="s">
        <v>4</v>
      </c>
      <c r="B86" s="29">
        <v>400</v>
      </c>
      <c r="C86" s="29">
        <v>600</v>
      </c>
      <c r="D86" s="83"/>
    </row>
    <row r="87" spans="1:4" x14ac:dyDescent="0.25">
      <c r="A87" s="88" t="s">
        <v>13</v>
      </c>
      <c r="B87" s="29">
        <v>500</v>
      </c>
      <c r="C87" s="29">
        <v>700</v>
      </c>
      <c r="D87" s="83"/>
    </row>
    <row r="88" spans="1:4" x14ac:dyDescent="0.25">
      <c r="A88" s="88" t="s">
        <v>20</v>
      </c>
      <c r="B88" s="29">
        <v>1000</v>
      </c>
      <c r="C88" s="29">
        <v>800</v>
      </c>
      <c r="D88" s="83"/>
    </row>
    <row r="89" spans="1:4" x14ac:dyDescent="0.25">
      <c r="A89" s="118" t="s">
        <v>80</v>
      </c>
      <c r="B89" s="84">
        <v>1900</v>
      </c>
      <c r="C89" s="84">
        <v>700</v>
      </c>
      <c r="D89" s="85"/>
    </row>
    <row r="103" spans="18:47" x14ac:dyDescent="0.15">
      <c r="R103" s="16"/>
      <c r="AM103" s="16"/>
    </row>
    <row r="105" spans="18:47" x14ac:dyDescent="0.15"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</row>
    <row r="106" spans="18:47" x14ac:dyDescent="0.15"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</row>
    <row r="107" spans="18:47" ht="21.75" customHeight="1" x14ac:dyDescent="0.15">
      <c r="AL107" s="60"/>
      <c r="AM107" s="60"/>
      <c r="AN107" s="44"/>
      <c r="AO107" s="44"/>
      <c r="AP107" s="44"/>
      <c r="AQ107" s="44"/>
      <c r="AR107" s="44"/>
      <c r="AS107" s="44"/>
      <c r="AT107" s="60"/>
      <c r="AU107" s="60"/>
    </row>
    <row r="108" spans="18:47" ht="18" customHeight="1" x14ac:dyDescent="0.15">
      <c r="AL108" s="60"/>
      <c r="AM108" s="45"/>
      <c r="AN108" s="46"/>
      <c r="AO108" s="46"/>
      <c r="AP108" s="46"/>
      <c r="AQ108" s="46"/>
      <c r="AR108" s="46"/>
      <c r="AS108" s="46"/>
      <c r="AT108" s="60"/>
      <c r="AU108" s="60"/>
    </row>
    <row r="109" spans="18:47" ht="18" customHeight="1" x14ac:dyDescent="0.15">
      <c r="AL109" s="60"/>
      <c r="AM109" s="45"/>
      <c r="AN109" s="46"/>
      <c r="AO109" s="46"/>
      <c r="AP109" s="46"/>
      <c r="AQ109" s="46"/>
      <c r="AR109" s="46"/>
      <c r="AS109" s="46"/>
      <c r="AT109" s="60"/>
      <c r="AU109" s="60"/>
    </row>
    <row r="110" spans="18:47" ht="18" customHeight="1" x14ac:dyDescent="0.15">
      <c r="AL110" s="60"/>
      <c r="AM110" s="47"/>
      <c r="AN110" s="48"/>
      <c r="AO110" s="48"/>
      <c r="AP110" s="48"/>
      <c r="AQ110" s="48"/>
      <c r="AR110" s="48"/>
      <c r="AS110" s="48"/>
      <c r="AT110" s="60"/>
      <c r="AU110" s="60"/>
    </row>
    <row r="111" spans="18:47" x14ac:dyDescent="0.15"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</row>
    <row r="112" spans="18:47" ht="21.75" customHeight="1" x14ac:dyDescent="0.15">
      <c r="AL112" s="60"/>
      <c r="AM112" s="60"/>
      <c r="AN112" s="44"/>
      <c r="AO112" s="44"/>
      <c r="AP112" s="44"/>
      <c r="AQ112" s="44"/>
      <c r="AR112" s="44"/>
      <c r="AS112" s="44"/>
      <c r="AT112" s="60"/>
      <c r="AU112" s="60"/>
    </row>
    <row r="113" spans="38:47" ht="18" customHeight="1" x14ac:dyDescent="0.15">
      <c r="AL113" s="60"/>
      <c r="AM113" s="45"/>
      <c r="AN113" s="49"/>
      <c r="AO113" s="49"/>
      <c r="AP113" s="49"/>
      <c r="AQ113" s="49"/>
      <c r="AR113" s="49"/>
      <c r="AS113" s="49"/>
      <c r="AT113" s="60"/>
      <c r="AU113" s="60"/>
    </row>
    <row r="114" spans="38:47" ht="18" customHeight="1" x14ac:dyDescent="0.15">
      <c r="AL114" s="60"/>
      <c r="AM114" s="45"/>
      <c r="AN114" s="49"/>
      <c r="AO114" s="49"/>
      <c r="AP114" s="49"/>
      <c r="AQ114" s="49"/>
      <c r="AR114" s="49"/>
      <c r="AS114" s="49"/>
      <c r="AT114" s="60"/>
      <c r="AU114" s="60"/>
    </row>
    <row r="115" spans="38:47" ht="18" customHeight="1" x14ac:dyDescent="0.15">
      <c r="AL115" s="60"/>
      <c r="AM115" s="50"/>
      <c r="AN115" s="49"/>
      <c r="AO115" s="49"/>
      <c r="AP115" s="49"/>
      <c r="AQ115" s="49"/>
      <c r="AR115" s="49"/>
      <c r="AS115" s="49"/>
      <c r="AT115" s="60"/>
      <c r="AU115" s="60"/>
    </row>
    <row r="116" spans="38:47" x14ac:dyDescent="0.15"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</row>
    <row r="117" spans="38:47" x14ac:dyDescent="0.15"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</row>
    <row r="118" spans="38:47" x14ac:dyDescent="0.15"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</row>
    <row r="119" spans="38:47" x14ac:dyDescent="0.15"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</row>
    <row r="120" spans="38:47" x14ac:dyDescent="0.15"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</row>
    <row r="121" spans="38:47" x14ac:dyDescent="0.15"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</row>
    <row r="122" spans="38:47" x14ac:dyDescent="0.15"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</row>
    <row r="123" spans="38:47" x14ac:dyDescent="0.15"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</row>
    <row r="124" spans="38:47" x14ac:dyDescent="0.15"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</row>
    <row r="125" spans="38:47" x14ac:dyDescent="0.15"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</row>
    <row r="126" spans="38:47" x14ac:dyDescent="0.15"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</row>
    <row r="127" spans="38:47" x14ac:dyDescent="0.15"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</row>
    <row r="128" spans="38:47" x14ac:dyDescent="0.15"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</row>
    <row r="129" spans="1:47" x14ac:dyDescent="0.15"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</row>
    <row r="130" spans="1:47" x14ac:dyDescent="0.15"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</row>
    <row r="131" spans="1:47" x14ac:dyDescent="0.15"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</row>
    <row r="132" spans="1:47" x14ac:dyDescent="0.15"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</row>
    <row r="133" spans="1:47" x14ac:dyDescent="0.15"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</row>
    <row r="134" spans="1:47" x14ac:dyDescent="0.15"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</row>
    <row r="135" spans="1:47" x14ac:dyDescent="0.15">
      <c r="A135" s="16"/>
      <c r="B135" s="16"/>
      <c r="R135" s="16"/>
      <c r="AL135" s="60"/>
      <c r="AM135" s="51"/>
      <c r="AN135" s="60"/>
      <c r="AO135" s="60"/>
      <c r="AP135" s="60"/>
      <c r="AQ135" s="60"/>
      <c r="AR135" s="60"/>
      <c r="AS135" s="60"/>
      <c r="AT135" s="60"/>
      <c r="AU135" s="60"/>
    </row>
    <row r="136" spans="1:47" x14ac:dyDescent="0.15"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</row>
    <row r="137" spans="1:47" x14ac:dyDescent="0.15"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</row>
    <row r="138" spans="1:47" x14ac:dyDescent="0.15"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</row>
    <row r="139" spans="1:47" ht="21.75" customHeight="1" x14ac:dyDescent="0.15">
      <c r="AL139" s="60"/>
      <c r="AM139" s="60"/>
      <c r="AN139" s="44"/>
      <c r="AO139" s="44"/>
      <c r="AP139" s="44"/>
      <c r="AQ139" s="44"/>
      <c r="AR139" s="44"/>
      <c r="AS139" s="44"/>
      <c r="AT139" s="60"/>
      <c r="AU139" s="60"/>
    </row>
    <row r="140" spans="1:47" ht="18" customHeight="1" x14ac:dyDescent="0.15">
      <c r="AL140" s="60"/>
      <c r="AM140" s="45"/>
      <c r="AN140" s="46"/>
      <c r="AO140" s="46"/>
      <c r="AP140" s="46"/>
      <c r="AQ140" s="46"/>
      <c r="AR140" s="46"/>
      <c r="AS140" s="46"/>
      <c r="AT140" s="60"/>
      <c r="AU140" s="60"/>
    </row>
    <row r="141" spans="1:47" ht="18" customHeight="1" x14ac:dyDescent="0.15">
      <c r="AL141" s="60"/>
      <c r="AM141" s="45"/>
      <c r="AN141" s="46"/>
      <c r="AO141" s="46"/>
      <c r="AP141" s="46"/>
      <c r="AQ141" s="46"/>
      <c r="AR141" s="46"/>
      <c r="AS141" s="46"/>
      <c r="AT141" s="60"/>
      <c r="AU141" s="60"/>
    </row>
    <row r="142" spans="1:47" ht="18" customHeight="1" x14ac:dyDescent="0.15">
      <c r="AL142" s="60"/>
      <c r="AM142" s="47"/>
      <c r="AN142" s="48"/>
      <c r="AO142" s="48"/>
      <c r="AP142" s="48"/>
      <c r="AQ142" s="48"/>
      <c r="AR142" s="48"/>
      <c r="AS142" s="48"/>
      <c r="AT142" s="60"/>
      <c r="AU142" s="60"/>
    </row>
    <row r="143" spans="1:47" x14ac:dyDescent="0.15"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</row>
    <row r="144" spans="1:47" ht="21.75" customHeight="1" x14ac:dyDescent="0.15">
      <c r="AL144" s="60"/>
      <c r="AM144" s="60"/>
      <c r="AN144" s="44"/>
      <c r="AO144" s="44"/>
      <c r="AP144" s="44"/>
      <c r="AQ144" s="44"/>
      <c r="AR144" s="44"/>
      <c r="AS144" s="44"/>
      <c r="AT144" s="60"/>
      <c r="AU144" s="60"/>
    </row>
    <row r="145" spans="38:47" ht="18" customHeight="1" x14ac:dyDescent="0.15">
      <c r="AL145" s="60"/>
      <c r="AM145" s="45"/>
      <c r="AN145" s="49"/>
      <c r="AO145" s="49"/>
      <c r="AP145" s="49"/>
      <c r="AQ145" s="49"/>
      <c r="AR145" s="49"/>
      <c r="AS145" s="49"/>
      <c r="AT145" s="60"/>
      <c r="AU145" s="60"/>
    </row>
    <row r="146" spans="38:47" ht="18" customHeight="1" x14ac:dyDescent="0.15">
      <c r="AL146" s="60"/>
      <c r="AM146" s="45"/>
      <c r="AN146" s="49"/>
      <c r="AO146" s="49"/>
      <c r="AP146" s="49"/>
      <c r="AQ146" s="49"/>
      <c r="AR146" s="49"/>
      <c r="AS146" s="49"/>
      <c r="AT146" s="60"/>
      <c r="AU146" s="60"/>
    </row>
    <row r="147" spans="38:47" ht="18" customHeight="1" x14ac:dyDescent="0.15">
      <c r="AL147" s="60"/>
      <c r="AM147" s="50"/>
      <c r="AN147" s="49"/>
      <c r="AO147" s="49"/>
      <c r="AP147" s="49"/>
      <c r="AQ147" s="49"/>
      <c r="AR147" s="49"/>
      <c r="AS147" s="49"/>
      <c r="AT147" s="60"/>
      <c r="AU147" s="60"/>
    </row>
    <row r="148" spans="38:47" x14ac:dyDescent="0.15"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</row>
    <row r="149" spans="38:47" x14ac:dyDescent="0.15"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</row>
    <row r="150" spans="38:47" x14ac:dyDescent="0.15"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</row>
    <row r="151" spans="38:47" x14ac:dyDescent="0.15"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</row>
    <row r="152" spans="38:47" x14ac:dyDescent="0.15"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</row>
    <row r="153" spans="38:47" x14ac:dyDescent="0.15"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</row>
    <row r="154" spans="38:47" x14ac:dyDescent="0.15"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</row>
    <row r="155" spans="38:47" x14ac:dyDescent="0.15"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</row>
    <row r="156" spans="38:47" x14ac:dyDescent="0.15"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</row>
    <row r="157" spans="38:47" x14ac:dyDescent="0.15"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</row>
    <row r="158" spans="38:47" x14ac:dyDescent="0.15"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</row>
    <row r="159" spans="38:47" x14ac:dyDescent="0.15"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</row>
    <row r="160" spans="38:47" x14ac:dyDescent="0.15"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</row>
    <row r="161" spans="1:47" x14ac:dyDescent="0.15"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</row>
    <row r="162" spans="1:47" x14ac:dyDescent="0.15"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</row>
    <row r="163" spans="1:47" x14ac:dyDescent="0.15"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</row>
    <row r="164" spans="1:47" x14ac:dyDescent="0.15"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</row>
    <row r="165" spans="1:47" x14ac:dyDescent="0.15"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</row>
    <row r="166" spans="1:47" x14ac:dyDescent="0.15"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</row>
    <row r="167" spans="1:47" x14ac:dyDescent="0.15">
      <c r="A167" s="16"/>
      <c r="B167" s="16"/>
      <c r="R167" s="16"/>
      <c r="AL167" s="60"/>
      <c r="AM167" s="51"/>
      <c r="AN167" s="60"/>
      <c r="AO167" s="60"/>
      <c r="AP167" s="60"/>
      <c r="AQ167" s="60"/>
      <c r="AR167" s="60"/>
      <c r="AS167" s="60"/>
      <c r="AT167" s="60"/>
      <c r="AU167" s="60"/>
    </row>
    <row r="168" spans="1:47" x14ac:dyDescent="0.15"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</row>
    <row r="169" spans="1:47" x14ac:dyDescent="0.15"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</row>
    <row r="170" spans="1:47" x14ac:dyDescent="0.15"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</row>
    <row r="171" spans="1:47" ht="21.75" customHeight="1" x14ac:dyDescent="0.15">
      <c r="AL171" s="60"/>
      <c r="AM171" s="60"/>
      <c r="AN171" s="44"/>
      <c r="AO171" s="44"/>
      <c r="AP171" s="44"/>
      <c r="AQ171" s="44"/>
      <c r="AR171" s="44"/>
      <c r="AS171" s="44"/>
      <c r="AT171" s="60"/>
      <c r="AU171" s="60"/>
    </row>
    <row r="172" spans="1:47" ht="18" customHeight="1" x14ac:dyDescent="0.15">
      <c r="AL172" s="60"/>
      <c r="AM172" s="45"/>
      <c r="AN172" s="46"/>
      <c r="AO172" s="46"/>
      <c r="AP172" s="46"/>
      <c r="AQ172" s="46"/>
      <c r="AR172" s="46"/>
      <c r="AS172" s="46"/>
      <c r="AT172" s="60"/>
      <c r="AU172" s="60"/>
    </row>
    <row r="173" spans="1:47" ht="18" customHeight="1" x14ac:dyDescent="0.15">
      <c r="AL173" s="60"/>
      <c r="AM173" s="45"/>
      <c r="AN173" s="46"/>
      <c r="AO173" s="46"/>
      <c r="AP173" s="46"/>
      <c r="AQ173" s="46"/>
      <c r="AR173" s="46"/>
      <c r="AS173" s="46"/>
      <c r="AT173" s="60"/>
      <c r="AU173" s="60"/>
    </row>
    <row r="174" spans="1:47" ht="18" customHeight="1" x14ac:dyDescent="0.15">
      <c r="AL174" s="60"/>
      <c r="AM174" s="47"/>
      <c r="AN174" s="48"/>
      <c r="AO174" s="48"/>
      <c r="AP174" s="48"/>
      <c r="AQ174" s="48"/>
      <c r="AR174" s="48"/>
      <c r="AS174" s="48"/>
      <c r="AT174" s="60"/>
      <c r="AU174" s="60"/>
    </row>
    <row r="175" spans="1:47" x14ac:dyDescent="0.15"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</row>
    <row r="176" spans="1:47" ht="21.75" customHeight="1" x14ac:dyDescent="0.15">
      <c r="AL176" s="60"/>
      <c r="AM176" s="60"/>
      <c r="AN176" s="44"/>
      <c r="AO176" s="44"/>
      <c r="AP176" s="44"/>
      <c r="AQ176" s="44"/>
      <c r="AR176" s="44"/>
      <c r="AS176" s="44"/>
      <c r="AT176" s="60"/>
      <c r="AU176" s="60"/>
    </row>
    <row r="177" spans="38:47" ht="18" customHeight="1" x14ac:dyDescent="0.15">
      <c r="AL177" s="60"/>
      <c r="AM177" s="45"/>
      <c r="AN177" s="49"/>
      <c r="AO177" s="49"/>
      <c r="AP177" s="49"/>
      <c r="AQ177" s="49"/>
      <c r="AR177" s="49"/>
      <c r="AS177" s="49"/>
      <c r="AT177" s="60"/>
      <c r="AU177" s="60"/>
    </row>
    <row r="178" spans="38:47" ht="18" customHeight="1" x14ac:dyDescent="0.15">
      <c r="AL178" s="60"/>
      <c r="AM178" s="45"/>
      <c r="AN178" s="49"/>
      <c r="AO178" s="49"/>
      <c r="AP178" s="49"/>
      <c r="AQ178" s="49"/>
      <c r="AR178" s="49"/>
      <c r="AS178" s="49"/>
      <c r="AT178" s="60"/>
      <c r="AU178" s="60"/>
    </row>
    <row r="179" spans="38:47" ht="18" customHeight="1" x14ac:dyDescent="0.15">
      <c r="AL179" s="60"/>
      <c r="AM179" s="50"/>
      <c r="AN179" s="49"/>
      <c r="AO179" s="49"/>
      <c r="AP179" s="49"/>
      <c r="AQ179" s="49"/>
      <c r="AR179" s="49"/>
      <c r="AS179" s="49"/>
      <c r="AT179" s="60"/>
      <c r="AU179" s="60"/>
    </row>
    <row r="180" spans="38:47" x14ac:dyDescent="0.15"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</row>
    <row r="181" spans="38:47" x14ac:dyDescent="0.15"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</row>
    <row r="182" spans="38:47" x14ac:dyDescent="0.15"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</row>
    <row r="183" spans="38:47" x14ac:dyDescent="0.15"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</row>
    <row r="184" spans="38:47" x14ac:dyDescent="0.15"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</row>
    <row r="185" spans="38:47" x14ac:dyDescent="0.15"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</row>
    <row r="186" spans="38:47" x14ac:dyDescent="0.15"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</row>
    <row r="187" spans="38:47" x14ac:dyDescent="0.15"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</row>
    <row r="188" spans="38:47" x14ac:dyDescent="0.15"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</row>
    <row r="189" spans="38:47" x14ac:dyDescent="0.15"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</row>
    <row r="190" spans="38:47" x14ac:dyDescent="0.15"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</row>
    <row r="191" spans="38:47" x14ac:dyDescent="0.15"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</row>
    <row r="192" spans="38:47" x14ac:dyDescent="0.15"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</row>
    <row r="193" spans="1:47" x14ac:dyDescent="0.15"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</row>
    <row r="194" spans="1:47" x14ac:dyDescent="0.15"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</row>
    <row r="195" spans="1:47" x14ac:dyDescent="0.15"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</row>
    <row r="196" spans="1:47" x14ac:dyDescent="0.15"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</row>
    <row r="197" spans="1:47" x14ac:dyDescent="0.15"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</row>
    <row r="198" spans="1:47" x14ac:dyDescent="0.15"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</row>
    <row r="199" spans="1:47" x14ac:dyDescent="0.15">
      <c r="A199" s="16"/>
      <c r="B199" s="16"/>
      <c r="R199" s="16"/>
      <c r="AL199" s="60"/>
      <c r="AM199" s="51"/>
      <c r="AN199" s="60"/>
      <c r="AO199" s="60"/>
      <c r="AP199" s="60"/>
      <c r="AQ199" s="60"/>
      <c r="AR199" s="60"/>
      <c r="AS199" s="60"/>
      <c r="AT199" s="60"/>
      <c r="AU199" s="60"/>
    </row>
    <row r="200" spans="1:47" x14ac:dyDescent="0.15"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</row>
    <row r="201" spans="1:47" x14ac:dyDescent="0.15"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</row>
    <row r="202" spans="1:47" x14ac:dyDescent="0.15"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</row>
    <row r="203" spans="1:47" ht="21.75" customHeight="1" x14ac:dyDescent="0.15">
      <c r="AL203" s="60"/>
      <c r="AM203" s="60"/>
      <c r="AN203" s="44"/>
      <c r="AO203" s="44"/>
      <c r="AP203" s="44"/>
      <c r="AQ203" s="44"/>
      <c r="AR203" s="44"/>
      <c r="AS203" s="44"/>
      <c r="AT203" s="60"/>
      <c r="AU203" s="60"/>
    </row>
    <row r="204" spans="1:47" ht="18" customHeight="1" x14ac:dyDescent="0.15">
      <c r="AL204" s="60"/>
      <c r="AM204" s="45"/>
      <c r="AN204" s="46"/>
      <c r="AO204" s="46"/>
      <c r="AP204" s="46"/>
      <c r="AQ204" s="46"/>
      <c r="AR204" s="46"/>
      <c r="AS204" s="46"/>
      <c r="AT204" s="60"/>
      <c r="AU204" s="60"/>
    </row>
    <row r="205" spans="1:47" ht="18" customHeight="1" x14ac:dyDescent="0.15">
      <c r="AL205" s="60"/>
      <c r="AM205" s="45"/>
      <c r="AN205" s="46"/>
      <c r="AO205" s="46"/>
      <c r="AP205" s="46"/>
      <c r="AQ205" s="46"/>
      <c r="AR205" s="46"/>
      <c r="AS205" s="46"/>
      <c r="AT205" s="60"/>
      <c r="AU205" s="60"/>
    </row>
    <row r="206" spans="1:47" ht="18" customHeight="1" x14ac:dyDescent="0.15">
      <c r="AL206" s="60"/>
      <c r="AM206" s="47"/>
      <c r="AN206" s="48"/>
      <c r="AO206" s="48"/>
      <c r="AP206" s="48"/>
      <c r="AQ206" s="48"/>
      <c r="AR206" s="48"/>
      <c r="AS206" s="48"/>
      <c r="AT206" s="60"/>
      <c r="AU206" s="60"/>
    </row>
    <row r="207" spans="1:47" x14ac:dyDescent="0.15"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</row>
    <row r="208" spans="1:47" ht="21.75" customHeight="1" x14ac:dyDescent="0.15">
      <c r="AL208" s="60"/>
      <c r="AM208" s="60"/>
      <c r="AN208" s="44"/>
      <c r="AO208" s="44"/>
      <c r="AP208" s="44"/>
      <c r="AQ208" s="44"/>
      <c r="AR208" s="44"/>
      <c r="AS208" s="44"/>
      <c r="AT208" s="60"/>
      <c r="AU208" s="60"/>
    </row>
    <row r="209" spans="38:47" ht="18" customHeight="1" x14ac:dyDescent="0.15">
      <c r="AL209" s="60"/>
      <c r="AM209" s="45"/>
      <c r="AN209" s="49"/>
      <c r="AO209" s="49"/>
      <c r="AP209" s="49"/>
      <c r="AQ209" s="49"/>
      <c r="AR209" s="49"/>
      <c r="AS209" s="49"/>
      <c r="AT209" s="60"/>
      <c r="AU209" s="60"/>
    </row>
    <row r="210" spans="38:47" ht="18" customHeight="1" x14ac:dyDescent="0.15">
      <c r="AL210" s="60"/>
      <c r="AM210" s="45"/>
      <c r="AN210" s="49"/>
      <c r="AO210" s="49"/>
      <c r="AP210" s="49"/>
      <c r="AQ210" s="49"/>
      <c r="AR210" s="49"/>
      <c r="AS210" s="49"/>
      <c r="AT210" s="60"/>
      <c r="AU210" s="60"/>
    </row>
    <row r="211" spans="38:47" ht="18" customHeight="1" x14ac:dyDescent="0.15">
      <c r="AL211" s="60"/>
      <c r="AM211" s="50"/>
      <c r="AN211" s="49"/>
      <c r="AO211" s="49"/>
      <c r="AP211" s="49"/>
      <c r="AQ211" s="49"/>
      <c r="AR211" s="49"/>
      <c r="AS211" s="49"/>
      <c r="AT211" s="60"/>
      <c r="AU211" s="60"/>
    </row>
    <row r="212" spans="38:47" x14ac:dyDescent="0.15"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</row>
    <row r="213" spans="38:47" x14ac:dyDescent="0.15"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</row>
    <row r="214" spans="38:47" x14ac:dyDescent="0.15"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</row>
    <row r="215" spans="38:47" x14ac:dyDescent="0.15"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</row>
    <row r="216" spans="38:47" x14ac:dyDescent="0.15"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</row>
    <row r="217" spans="38:47" x14ac:dyDescent="0.15"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</row>
    <row r="218" spans="38:47" x14ac:dyDescent="0.15"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</row>
    <row r="219" spans="38:47" x14ac:dyDescent="0.15"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</row>
    <row r="220" spans="38:47" x14ac:dyDescent="0.15"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</row>
    <row r="221" spans="38:47" x14ac:dyDescent="0.15"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</row>
    <row r="222" spans="38:47" x14ac:dyDescent="0.15"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</row>
    <row r="223" spans="38:47" x14ac:dyDescent="0.15"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</row>
    <row r="224" spans="38:47" x14ac:dyDescent="0.15"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</row>
    <row r="225" spans="1:47" x14ac:dyDescent="0.15"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</row>
    <row r="226" spans="1:47" x14ac:dyDescent="0.15"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</row>
    <row r="227" spans="1:47" x14ac:dyDescent="0.15"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</row>
    <row r="228" spans="1:47" x14ac:dyDescent="0.15"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</row>
    <row r="229" spans="1:47" x14ac:dyDescent="0.15"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</row>
    <row r="230" spans="1:47" x14ac:dyDescent="0.15">
      <c r="A230" s="16"/>
      <c r="B230" s="16"/>
      <c r="R230" s="16"/>
      <c r="AL230" s="60"/>
      <c r="AM230" s="51"/>
      <c r="AN230" s="60"/>
      <c r="AO230" s="60"/>
      <c r="AP230" s="60"/>
      <c r="AQ230" s="60"/>
      <c r="AR230" s="60"/>
      <c r="AS230" s="60"/>
      <c r="AT230" s="60"/>
      <c r="AU230" s="60"/>
    </row>
    <row r="231" spans="1:47" x14ac:dyDescent="0.15"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</row>
    <row r="232" spans="1:47" x14ac:dyDescent="0.15"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</row>
    <row r="233" spans="1:47" x14ac:dyDescent="0.15"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</row>
    <row r="234" spans="1:47" ht="21.75" customHeight="1" x14ac:dyDescent="0.15">
      <c r="AL234" s="60"/>
      <c r="AM234" s="60"/>
      <c r="AN234" s="44"/>
      <c r="AO234" s="44"/>
      <c r="AP234" s="44"/>
      <c r="AQ234" s="44"/>
      <c r="AR234" s="44"/>
      <c r="AS234" s="44"/>
      <c r="AT234" s="60"/>
      <c r="AU234" s="60"/>
    </row>
    <row r="235" spans="1:47" ht="18" customHeight="1" x14ac:dyDescent="0.15">
      <c r="AL235" s="60"/>
      <c r="AM235" s="45"/>
      <c r="AN235" s="46"/>
      <c r="AO235" s="46"/>
      <c r="AP235" s="46"/>
      <c r="AQ235" s="46"/>
      <c r="AR235" s="46"/>
      <c r="AS235" s="46"/>
      <c r="AT235" s="60"/>
      <c r="AU235" s="60"/>
    </row>
    <row r="236" spans="1:47" ht="18" customHeight="1" x14ac:dyDescent="0.15">
      <c r="AL236" s="60"/>
      <c r="AM236" s="45"/>
      <c r="AN236" s="52"/>
      <c r="AO236" s="52"/>
      <c r="AP236" s="52"/>
      <c r="AQ236" s="52"/>
      <c r="AR236" s="52"/>
      <c r="AS236" s="52"/>
      <c r="AT236" s="60"/>
      <c r="AU236" s="60"/>
    </row>
    <row r="237" spans="1:47" ht="18" customHeight="1" x14ac:dyDescent="0.15">
      <c r="AL237" s="60"/>
      <c r="AM237" s="47"/>
      <c r="AN237" s="48"/>
      <c r="AO237" s="48"/>
      <c r="AP237" s="48"/>
      <c r="AQ237" s="48"/>
      <c r="AR237" s="48"/>
      <c r="AS237" s="48"/>
      <c r="AT237" s="60"/>
      <c r="AU237" s="60"/>
    </row>
    <row r="238" spans="1:47" x14ac:dyDescent="0.15"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</row>
    <row r="239" spans="1:47" ht="21.75" customHeight="1" x14ac:dyDescent="0.15">
      <c r="AL239" s="60"/>
      <c r="AM239" s="60"/>
      <c r="AN239" s="44"/>
      <c r="AO239" s="44"/>
      <c r="AP239" s="44"/>
      <c r="AQ239" s="44"/>
      <c r="AR239" s="44"/>
      <c r="AS239" s="44"/>
      <c r="AT239" s="60"/>
      <c r="AU239" s="60"/>
    </row>
    <row r="240" spans="1:47" ht="18" customHeight="1" x14ac:dyDescent="0.15">
      <c r="AL240" s="60"/>
      <c r="AM240" s="45"/>
      <c r="AN240" s="46"/>
      <c r="AO240" s="46"/>
      <c r="AP240" s="46"/>
      <c r="AQ240" s="46"/>
      <c r="AR240" s="46"/>
      <c r="AS240" s="46"/>
      <c r="AT240" s="60"/>
      <c r="AU240" s="60"/>
    </row>
    <row r="241" spans="38:47" ht="18" customHeight="1" x14ac:dyDescent="0.15">
      <c r="AL241" s="60"/>
      <c r="AM241" s="45"/>
      <c r="AN241" s="52"/>
      <c r="AO241" s="52"/>
      <c r="AP241" s="52"/>
      <c r="AQ241" s="52"/>
      <c r="AR241" s="52"/>
      <c r="AS241" s="52"/>
      <c r="AT241" s="60"/>
      <c r="AU241" s="60"/>
    </row>
    <row r="242" spans="38:47" ht="18" customHeight="1" x14ac:dyDescent="0.15">
      <c r="AL242" s="60"/>
      <c r="AM242" s="50"/>
      <c r="AN242" s="52"/>
      <c r="AO242" s="52"/>
      <c r="AP242" s="52"/>
      <c r="AQ242" s="52"/>
      <c r="AR242" s="52"/>
      <c r="AS242" s="52"/>
      <c r="AT242" s="60"/>
      <c r="AU242" s="60"/>
    </row>
    <row r="243" spans="38:47" x14ac:dyDescent="0.15"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</row>
    <row r="244" spans="38:47" x14ac:dyDescent="0.15"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</row>
    <row r="245" spans="38:47" x14ac:dyDescent="0.15"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</row>
    <row r="246" spans="38:47" x14ac:dyDescent="0.15"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</row>
    <row r="247" spans="38:47" x14ac:dyDescent="0.15"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</row>
    <row r="248" spans="38:47" x14ac:dyDescent="0.15"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</row>
    <row r="249" spans="38:47" x14ac:dyDescent="0.15"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</row>
    <row r="250" spans="38:47" x14ac:dyDescent="0.15"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</row>
    <row r="251" spans="38:47" x14ac:dyDescent="0.15"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</row>
    <row r="252" spans="38:47" x14ac:dyDescent="0.15"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</row>
    <row r="253" spans="38:47" x14ac:dyDescent="0.15"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</row>
    <row r="254" spans="38:47" x14ac:dyDescent="0.15"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</row>
    <row r="255" spans="38:47" x14ac:dyDescent="0.15"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</row>
    <row r="256" spans="38:47" x14ac:dyDescent="0.15"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</row>
    <row r="257" spans="1:47" x14ac:dyDescent="0.15"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</row>
    <row r="258" spans="1:47" x14ac:dyDescent="0.15"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</row>
    <row r="259" spans="1:47" x14ac:dyDescent="0.15"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</row>
    <row r="260" spans="1:47" x14ac:dyDescent="0.15">
      <c r="A260" s="16"/>
      <c r="B260" s="16"/>
      <c r="R260" s="16"/>
      <c r="AL260" s="60"/>
      <c r="AM260" s="51"/>
      <c r="AN260" s="60"/>
      <c r="AO260" s="60"/>
      <c r="AP260" s="60"/>
      <c r="AQ260" s="60"/>
      <c r="AR260" s="60"/>
      <c r="AS260" s="60"/>
      <c r="AT260" s="60"/>
      <c r="AU260" s="60"/>
    </row>
    <row r="261" spans="1:47" x14ac:dyDescent="0.15"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</row>
    <row r="262" spans="1:47" x14ac:dyDescent="0.15"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</row>
    <row r="263" spans="1:47" x14ac:dyDescent="0.15"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</row>
    <row r="264" spans="1:47" ht="21.75" customHeight="1" x14ac:dyDescent="0.15">
      <c r="AL264" s="60"/>
      <c r="AM264" s="60"/>
      <c r="AN264" s="44"/>
      <c r="AO264" s="44"/>
      <c r="AP264" s="44"/>
      <c r="AQ264" s="44"/>
      <c r="AR264" s="44"/>
      <c r="AS264" s="44"/>
      <c r="AT264" s="60"/>
      <c r="AU264" s="60"/>
    </row>
    <row r="265" spans="1:47" ht="18" customHeight="1" x14ac:dyDescent="0.15">
      <c r="AL265" s="60"/>
      <c r="AM265" s="45"/>
      <c r="AN265" s="46"/>
      <c r="AO265" s="46"/>
      <c r="AP265" s="46"/>
      <c r="AQ265" s="46"/>
      <c r="AR265" s="46"/>
      <c r="AS265" s="46"/>
      <c r="AT265" s="60"/>
      <c r="AU265" s="60"/>
    </row>
    <row r="266" spans="1:47" ht="18" customHeight="1" x14ac:dyDescent="0.15">
      <c r="AL266" s="60"/>
      <c r="AM266" s="45"/>
      <c r="AN266" s="52"/>
      <c r="AO266" s="52"/>
      <c r="AP266" s="52"/>
      <c r="AQ266" s="52"/>
      <c r="AR266" s="52"/>
      <c r="AS266" s="52"/>
      <c r="AT266" s="60"/>
      <c r="AU266" s="60"/>
    </row>
    <row r="267" spans="1:47" ht="18" customHeight="1" x14ac:dyDescent="0.15">
      <c r="AL267" s="60"/>
      <c r="AM267" s="47"/>
      <c r="AN267" s="48"/>
      <c r="AO267" s="48"/>
      <c r="AP267" s="48"/>
      <c r="AQ267" s="48"/>
      <c r="AR267" s="48"/>
      <c r="AS267" s="48"/>
      <c r="AT267" s="60"/>
      <c r="AU267" s="60"/>
    </row>
    <row r="268" spans="1:47" x14ac:dyDescent="0.15"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</row>
    <row r="269" spans="1:47" ht="21.75" customHeight="1" x14ac:dyDescent="0.15">
      <c r="AL269" s="60"/>
      <c r="AM269" s="60"/>
      <c r="AN269" s="44"/>
      <c r="AO269" s="44"/>
      <c r="AP269" s="44"/>
      <c r="AQ269" s="44"/>
      <c r="AR269" s="44"/>
      <c r="AS269" s="44"/>
      <c r="AT269" s="60"/>
      <c r="AU269" s="60"/>
    </row>
    <row r="270" spans="1:47" ht="18" customHeight="1" x14ac:dyDescent="0.15">
      <c r="AL270" s="60"/>
      <c r="AM270" s="45"/>
      <c r="AN270" s="46"/>
      <c r="AO270" s="46"/>
      <c r="AP270" s="46"/>
      <c r="AQ270" s="46"/>
      <c r="AR270" s="46"/>
      <c r="AS270" s="46"/>
      <c r="AT270" s="60"/>
      <c r="AU270" s="60"/>
    </row>
    <row r="271" spans="1:47" ht="18" customHeight="1" x14ac:dyDescent="0.15">
      <c r="AL271" s="60"/>
      <c r="AM271" s="45"/>
      <c r="AN271" s="52"/>
      <c r="AO271" s="52"/>
      <c r="AP271" s="52"/>
      <c r="AQ271" s="52"/>
      <c r="AR271" s="52"/>
      <c r="AS271" s="52"/>
      <c r="AT271" s="60"/>
      <c r="AU271" s="60"/>
    </row>
    <row r="272" spans="1:47" ht="18" customHeight="1" x14ac:dyDescent="0.15">
      <c r="AL272" s="60"/>
      <c r="AM272" s="50"/>
      <c r="AN272" s="52"/>
      <c r="AO272" s="52"/>
      <c r="AP272" s="52"/>
      <c r="AQ272" s="52"/>
      <c r="AR272" s="52"/>
      <c r="AS272" s="52"/>
      <c r="AT272" s="60"/>
      <c r="AU272" s="60"/>
    </row>
    <row r="273" spans="38:47" x14ac:dyDescent="0.15"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</row>
    <row r="274" spans="38:47" x14ac:dyDescent="0.15"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</row>
    <row r="275" spans="38:47" x14ac:dyDescent="0.15"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</row>
    <row r="276" spans="38:47" x14ac:dyDescent="0.15"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</row>
    <row r="277" spans="38:47" x14ac:dyDescent="0.15"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</row>
    <row r="278" spans="38:47" x14ac:dyDescent="0.15"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</row>
    <row r="279" spans="38:47" x14ac:dyDescent="0.15"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</row>
    <row r="280" spans="38:47" x14ac:dyDescent="0.15"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</row>
    <row r="281" spans="38:47" x14ac:dyDescent="0.15"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</row>
    <row r="282" spans="38:47" x14ac:dyDescent="0.15"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</row>
    <row r="283" spans="38:47" x14ac:dyDescent="0.15"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</row>
    <row r="284" spans="38:47" x14ac:dyDescent="0.15"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</row>
    <row r="285" spans="38:47" x14ac:dyDescent="0.15"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</row>
    <row r="286" spans="38:47" x14ac:dyDescent="0.15"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</row>
    <row r="287" spans="38:47" x14ac:dyDescent="0.15"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</row>
    <row r="288" spans="38:47" x14ac:dyDescent="0.15"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</row>
    <row r="289" spans="1:47" x14ac:dyDescent="0.15"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</row>
    <row r="290" spans="1:47" x14ac:dyDescent="0.15"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</row>
    <row r="291" spans="1:47" x14ac:dyDescent="0.15">
      <c r="A291" s="16"/>
      <c r="B291" s="16"/>
      <c r="R291" s="16"/>
      <c r="AL291" s="60"/>
      <c r="AM291" s="51"/>
      <c r="AN291" s="60"/>
      <c r="AO291" s="60"/>
      <c r="AP291" s="60"/>
      <c r="AQ291" s="60"/>
      <c r="AR291" s="60"/>
      <c r="AS291" s="60"/>
      <c r="AT291" s="60"/>
      <c r="AU291" s="60"/>
    </row>
    <row r="292" spans="1:47" x14ac:dyDescent="0.15"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</row>
    <row r="293" spans="1:47" x14ac:dyDescent="0.15"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</row>
    <row r="294" spans="1:47" x14ac:dyDescent="0.15"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</row>
    <row r="295" spans="1:47" ht="21.75" customHeight="1" x14ac:dyDescent="0.15">
      <c r="AL295" s="60"/>
      <c r="AM295" s="60"/>
      <c r="AN295" s="44"/>
      <c r="AO295" s="44"/>
      <c r="AP295" s="44"/>
      <c r="AQ295" s="44"/>
      <c r="AR295" s="44"/>
      <c r="AS295" s="44"/>
      <c r="AT295" s="60"/>
      <c r="AU295" s="60"/>
    </row>
    <row r="296" spans="1:47" ht="18" customHeight="1" x14ac:dyDescent="0.15">
      <c r="AL296" s="60"/>
      <c r="AM296" s="45"/>
      <c r="AN296" s="46"/>
      <c r="AO296" s="46"/>
      <c r="AP296" s="46"/>
      <c r="AQ296" s="46"/>
      <c r="AR296" s="46"/>
      <c r="AS296" s="46"/>
      <c r="AT296" s="60"/>
      <c r="AU296" s="60"/>
    </row>
    <row r="297" spans="1:47" ht="18" customHeight="1" x14ac:dyDescent="0.15">
      <c r="AL297" s="60"/>
      <c r="AM297" s="45"/>
      <c r="AN297" s="52"/>
      <c r="AO297" s="52"/>
      <c r="AP297" s="52"/>
      <c r="AQ297" s="52"/>
      <c r="AR297" s="52"/>
      <c r="AS297" s="52"/>
      <c r="AT297" s="60"/>
      <c r="AU297" s="60"/>
    </row>
    <row r="298" spans="1:47" ht="18" customHeight="1" x14ac:dyDescent="0.15">
      <c r="AL298" s="60"/>
      <c r="AM298" s="47"/>
      <c r="AN298" s="48"/>
      <c r="AO298" s="48"/>
      <c r="AP298" s="48"/>
      <c r="AQ298" s="48"/>
      <c r="AR298" s="48"/>
      <c r="AS298" s="48"/>
      <c r="AT298" s="60"/>
      <c r="AU298" s="60"/>
    </row>
    <row r="299" spans="1:47" x14ac:dyDescent="0.15"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</row>
    <row r="300" spans="1:47" ht="21.75" customHeight="1" x14ac:dyDescent="0.15">
      <c r="AL300" s="60"/>
      <c r="AM300" s="60"/>
      <c r="AN300" s="44"/>
      <c r="AO300" s="44"/>
      <c r="AP300" s="44"/>
      <c r="AQ300" s="44"/>
      <c r="AR300" s="44"/>
      <c r="AS300" s="44"/>
      <c r="AT300" s="60"/>
      <c r="AU300" s="60"/>
    </row>
    <row r="301" spans="1:47" ht="18" customHeight="1" x14ac:dyDescent="0.15">
      <c r="AL301" s="60"/>
      <c r="AM301" s="45"/>
      <c r="AN301" s="46"/>
      <c r="AO301" s="46"/>
      <c r="AP301" s="46"/>
      <c r="AQ301" s="46"/>
      <c r="AR301" s="46"/>
      <c r="AS301" s="46"/>
      <c r="AT301" s="60"/>
      <c r="AU301" s="60"/>
    </row>
    <row r="302" spans="1:47" ht="18" customHeight="1" x14ac:dyDescent="0.15">
      <c r="AL302" s="60"/>
      <c r="AM302" s="45"/>
      <c r="AN302" s="52"/>
      <c r="AO302" s="52"/>
      <c r="AP302" s="52"/>
      <c r="AQ302" s="52"/>
      <c r="AR302" s="52"/>
      <c r="AS302" s="52"/>
      <c r="AT302" s="60"/>
      <c r="AU302" s="60"/>
    </row>
    <row r="303" spans="1:47" ht="18" customHeight="1" x14ac:dyDescent="0.15">
      <c r="AL303" s="60"/>
      <c r="AM303" s="50"/>
      <c r="AN303" s="52"/>
      <c r="AO303" s="52"/>
      <c r="AP303" s="52"/>
      <c r="AQ303" s="52"/>
      <c r="AR303" s="52"/>
      <c r="AS303" s="52"/>
      <c r="AT303" s="60"/>
      <c r="AU303" s="60"/>
    </row>
    <row r="304" spans="1:47" x14ac:dyDescent="0.15"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</row>
    <row r="305" spans="38:47" x14ac:dyDescent="0.15"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</row>
    <row r="306" spans="38:47" x14ac:dyDescent="0.15"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</row>
    <row r="307" spans="38:47" x14ac:dyDescent="0.15"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</row>
    <row r="308" spans="38:47" x14ac:dyDescent="0.15"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</row>
    <row r="309" spans="38:47" x14ac:dyDescent="0.15"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</row>
    <row r="310" spans="38:47" x14ac:dyDescent="0.15"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</row>
    <row r="311" spans="38:47" x14ac:dyDescent="0.15"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</row>
    <row r="312" spans="38:47" x14ac:dyDescent="0.15"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</row>
    <row r="313" spans="38:47" x14ac:dyDescent="0.15"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</row>
    <row r="314" spans="38:47" x14ac:dyDescent="0.15"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</row>
    <row r="315" spans="38:47" x14ac:dyDescent="0.15"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</row>
    <row r="316" spans="38:47" x14ac:dyDescent="0.15"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</row>
    <row r="317" spans="38:47" x14ac:dyDescent="0.15"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</row>
    <row r="318" spans="38:47" x14ac:dyDescent="0.15"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</row>
    <row r="319" spans="38:47" x14ac:dyDescent="0.15"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</row>
    <row r="320" spans="38:47" x14ac:dyDescent="0.15"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</row>
    <row r="321" spans="1:47" x14ac:dyDescent="0.15"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</row>
    <row r="322" spans="1:47" x14ac:dyDescent="0.15"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</row>
    <row r="323" spans="1:47" x14ac:dyDescent="0.15">
      <c r="A323" s="16"/>
      <c r="B323" s="16"/>
      <c r="R323" s="16"/>
      <c r="AL323" s="60"/>
      <c r="AM323" s="51"/>
      <c r="AN323" s="60"/>
      <c r="AO323" s="60"/>
      <c r="AP323" s="60"/>
      <c r="AQ323" s="60"/>
      <c r="AR323" s="60"/>
      <c r="AS323" s="60"/>
      <c r="AT323" s="60"/>
      <c r="AU323" s="60"/>
    </row>
    <row r="324" spans="1:47" x14ac:dyDescent="0.15"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</row>
    <row r="325" spans="1:47" x14ac:dyDescent="0.15"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</row>
    <row r="326" spans="1:47" x14ac:dyDescent="0.15"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</row>
    <row r="327" spans="1:47" ht="21.75" customHeight="1" x14ac:dyDescent="0.15">
      <c r="AL327" s="60"/>
      <c r="AM327" s="60"/>
      <c r="AN327" s="44"/>
      <c r="AO327" s="44"/>
      <c r="AP327" s="44"/>
      <c r="AQ327" s="44"/>
      <c r="AR327" s="44"/>
      <c r="AS327" s="44"/>
      <c r="AT327" s="60"/>
      <c r="AU327" s="60"/>
    </row>
    <row r="328" spans="1:47" ht="18" customHeight="1" x14ac:dyDescent="0.15">
      <c r="AL328" s="60"/>
      <c r="AM328" s="45"/>
      <c r="AN328" s="46"/>
      <c r="AO328" s="46"/>
      <c r="AP328" s="46"/>
      <c r="AQ328" s="46"/>
      <c r="AR328" s="46"/>
      <c r="AS328" s="46"/>
      <c r="AT328" s="60"/>
      <c r="AU328" s="60"/>
    </row>
    <row r="329" spans="1:47" ht="18" customHeight="1" x14ac:dyDescent="0.15">
      <c r="AL329" s="60"/>
      <c r="AM329" s="45"/>
      <c r="AN329" s="52"/>
      <c r="AO329" s="52"/>
      <c r="AP329" s="52"/>
      <c r="AQ329" s="52"/>
      <c r="AR329" s="52"/>
      <c r="AS329" s="52"/>
      <c r="AT329" s="60"/>
      <c r="AU329" s="60"/>
    </row>
    <row r="330" spans="1:47" ht="18" customHeight="1" x14ac:dyDescent="0.15">
      <c r="AL330" s="60"/>
      <c r="AM330" s="47"/>
      <c r="AN330" s="48"/>
      <c r="AO330" s="48"/>
      <c r="AP330" s="48"/>
      <c r="AQ330" s="48"/>
      <c r="AR330" s="48"/>
      <c r="AS330" s="48"/>
      <c r="AT330" s="60"/>
      <c r="AU330" s="60"/>
    </row>
    <row r="331" spans="1:47" x14ac:dyDescent="0.15"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</row>
    <row r="332" spans="1:47" ht="21.75" customHeight="1" x14ac:dyDescent="0.15">
      <c r="AL332" s="60"/>
      <c r="AM332" s="60"/>
      <c r="AN332" s="44"/>
      <c r="AO332" s="44"/>
      <c r="AP332" s="44"/>
      <c r="AQ332" s="44"/>
      <c r="AR332" s="44"/>
      <c r="AS332" s="44"/>
      <c r="AT332" s="60"/>
      <c r="AU332" s="60"/>
    </row>
    <row r="333" spans="1:47" ht="18" customHeight="1" x14ac:dyDescent="0.15">
      <c r="AL333" s="60"/>
      <c r="AM333" s="45"/>
      <c r="AN333" s="46"/>
      <c r="AO333" s="46"/>
      <c r="AP333" s="46"/>
      <c r="AQ333" s="46"/>
      <c r="AR333" s="46"/>
      <c r="AS333" s="46"/>
      <c r="AT333" s="60"/>
      <c r="AU333" s="60"/>
    </row>
    <row r="334" spans="1:47" ht="18" customHeight="1" x14ac:dyDescent="0.15">
      <c r="AL334" s="60"/>
      <c r="AM334" s="45"/>
      <c r="AN334" s="52"/>
      <c r="AO334" s="52"/>
      <c r="AP334" s="52"/>
      <c r="AQ334" s="52"/>
      <c r="AR334" s="52"/>
      <c r="AS334" s="52"/>
      <c r="AT334" s="60"/>
      <c r="AU334" s="60"/>
    </row>
    <row r="335" spans="1:47" ht="18" customHeight="1" x14ac:dyDescent="0.15">
      <c r="AL335" s="60"/>
      <c r="AM335" s="50"/>
      <c r="AN335" s="52"/>
      <c r="AO335" s="52"/>
      <c r="AP335" s="52"/>
      <c r="AQ335" s="52"/>
      <c r="AR335" s="52"/>
      <c r="AS335" s="52"/>
      <c r="AT335" s="60"/>
      <c r="AU335" s="60"/>
    </row>
    <row r="336" spans="1:47" x14ac:dyDescent="0.15"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</row>
    <row r="337" spans="38:47" x14ac:dyDescent="0.15"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</row>
    <row r="338" spans="38:47" x14ac:dyDescent="0.15"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</row>
    <row r="339" spans="38:47" x14ac:dyDescent="0.15"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</row>
    <row r="340" spans="38:47" x14ac:dyDescent="0.15"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</row>
    <row r="341" spans="38:47" x14ac:dyDescent="0.15"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</row>
    <row r="342" spans="38:47" x14ac:dyDescent="0.15"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</row>
    <row r="343" spans="38:47" x14ac:dyDescent="0.15"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</row>
    <row r="344" spans="38:47" x14ac:dyDescent="0.15"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</row>
    <row r="345" spans="38:47" x14ac:dyDescent="0.15"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</row>
    <row r="346" spans="38:47" x14ac:dyDescent="0.15"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</row>
    <row r="347" spans="38:47" x14ac:dyDescent="0.15"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</row>
    <row r="348" spans="38:47" x14ac:dyDescent="0.15"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</row>
    <row r="349" spans="38:47" x14ac:dyDescent="0.15"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</row>
    <row r="350" spans="38:47" x14ac:dyDescent="0.15"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</row>
    <row r="351" spans="38:47" x14ac:dyDescent="0.15"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</row>
    <row r="352" spans="38:47" x14ac:dyDescent="0.15"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</row>
    <row r="353" spans="1:47" x14ac:dyDescent="0.15"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</row>
    <row r="354" spans="1:47" x14ac:dyDescent="0.15"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</row>
    <row r="355" spans="1:47" x14ac:dyDescent="0.15">
      <c r="A355" s="16"/>
      <c r="B355" s="16"/>
      <c r="R355" s="16"/>
      <c r="AL355" s="60"/>
      <c r="AM355" s="51"/>
      <c r="AN355" s="60"/>
      <c r="AO355" s="60"/>
      <c r="AP355" s="60"/>
      <c r="AQ355" s="60"/>
      <c r="AR355" s="60"/>
      <c r="AS355" s="60"/>
      <c r="AT355" s="60"/>
      <c r="AU355" s="60"/>
    </row>
    <row r="356" spans="1:47" x14ac:dyDescent="0.15"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</row>
    <row r="357" spans="1:47" x14ac:dyDescent="0.15"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</row>
    <row r="358" spans="1:47" x14ac:dyDescent="0.15"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</row>
    <row r="359" spans="1:47" ht="21.75" customHeight="1" x14ac:dyDescent="0.15">
      <c r="AL359" s="60"/>
      <c r="AM359" s="60"/>
      <c r="AN359" s="44"/>
      <c r="AO359" s="44"/>
      <c r="AP359" s="44"/>
      <c r="AQ359" s="44"/>
      <c r="AR359" s="44"/>
      <c r="AS359" s="44"/>
      <c r="AT359" s="60"/>
      <c r="AU359" s="60"/>
    </row>
    <row r="360" spans="1:47" ht="18" customHeight="1" x14ac:dyDescent="0.15">
      <c r="AL360" s="60"/>
      <c r="AM360" s="45"/>
      <c r="AN360" s="46"/>
      <c r="AO360" s="46"/>
      <c r="AP360" s="46"/>
      <c r="AQ360" s="46"/>
      <c r="AR360" s="46"/>
      <c r="AS360" s="46"/>
      <c r="AT360" s="60"/>
      <c r="AU360" s="60"/>
    </row>
    <row r="361" spans="1:47" ht="18" customHeight="1" x14ac:dyDescent="0.15">
      <c r="AL361" s="60"/>
      <c r="AM361" s="45"/>
      <c r="AN361" s="52"/>
      <c r="AO361" s="52"/>
      <c r="AP361" s="52"/>
      <c r="AQ361" s="52"/>
      <c r="AR361" s="52"/>
      <c r="AS361" s="52"/>
      <c r="AT361" s="60"/>
      <c r="AU361" s="60"/>
    </row>
    <row r="362" spans="1:47" ht="18" customHeight="1" x14ac:dyDescent="0.15">
      <c r="AL362" s="60"/>
      <c r="AM362" s="47"/>
      <c r="AN362" s="48"/>
      <c r="AO362" s="48"/>
      <c r="AP362" s="48"/>
      <c r="AQ362" s="48"/>
      <c r="AR362" s="48"/>
      <c r="AS362" s="48"/>
      <c r="AT362" s="60"/>
      <c r="AU362" s="60"/>
    </row>
    <row r="363" spans="1:47" x14ac:dyDescent="0.15"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</row>
    <row r="364" spans="1:47" ht="21.75" customHeight="1" x14ac:dyDescent="0.15">
      <c r="AL364" s="60"/>
      <c r="AM364" s="60"/>
      <c r="AN364" s="44"/>
      <c r="AO364" s="44"/>
      <c r="AP364" s="44"/>
      <c r="AQ364" s="44"/>
      <c r="AR364" s="44"/>
      <c r="AS364" s="44"/>
      <c r="AT364" s="60"/>
      <c r="AU364" s="60"/>
    </row>
    <row r="365" spans="1:47" ht="18" customHeight="1" x14ac:dyDescent="0.15">
      <c r="AL365" s="60"/>
      <c r="AM365" s="45"/>
      <c r="AN365" s="46"/>
      <c r="AO365" s="46"/>
      <c r="AP365" s="46"/>
      <c r="AQ365" s="46"/>
      <c r="AR365" s="46"/>
      <c r="AS365" s="46"/>
      <c r="AT365" s="60"/>
      <c r="AU365" s="60"/>
    </row>
    <row r="366" spans="1:47" ht="18" customHeight="1" x14ac:dyDescent="0.15">
      <c r="AL366" s="60"/>
      <c r="AM366" s="45"/>
      <c r="AN366" s="52"/>
      <c r="AO366" s="52"/>
      <c r="AP366" s="52"/>
      <c r="AQ366" s="52"/>
      <c r="AR366" s="52"/>
      <c r="AS366" s="52"/>
      <c r="AT366" s="60"/>
      <c r="AU366" s="60"/>
    </row>
    <row r="367" spans="1:47" ht="18" customHeight="1" x14ac:dyDescent="0.15">
      <c r="AL367" s="60"/>
      <c r="AM367" s="50"/>
      <c r="AN367" s="52"/>
      <c r="AO367" s="52"/>
      <c r="AP367" s="52"/>
      <c r="AQ367" s="52"/>
      <c r="AR367" s="52"/>
      <c r="AS367" s="52"/>
      <c r="AT367" s="60"/>
      <c r="AU367" s="60"/>
    </row>
    <row r="368" spans="1:47" x14ac:dyDescent="0.15"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</row>
    <row r="369" spans="38:47" x14ac:dyDescent="0.15"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</row>
    <row r="370" spans="38:47" x14ac:dyDescent="0.15"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</row>
    <row r="371" spans="38:47" x14ac:dyDescent="0.15"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</row>
    <row r="372" spans="38:47" x14ac:dyDescent="0.15"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</row>
    <row r="373" spans="38:47" x14ac:dyDescent="0.15"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</row>
    <row r="374" spans="38:47" x14ac:dyDescent="0.15"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</row>
    <row r="375" spans="38:47" x14ac:dyDescent="0.15"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</row>
    <row r="376" spans="38:47" x14ac:dyDescent="0.15"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</row>
    <row r="377" spans="38:47" x14ac:dyDescent="0.15"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</row>
    <row r="378" spans="38:47" x14ac:dyDescent="0.15"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</row>
    <row r="379" spans="38:47" x14ac:dyDescent="0.15"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</row>
    <row r="380" spans="38:47" x14ac:dyDescent="0.15"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</row>
    <row r="381" spans="38:47" x14ac:dyDescent="0.15"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</row>
    <row r="382" spans="38:47" x14ac:dyDescent="0.15"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</row>
    <row r="383" spans="38:47" x14ac:dyDescent="0.15"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</row>
    <row r="384" spans="38:47" x14ac:dyDescent="0.15"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</row>
    <row r="385" spans="1:47" x14ac:dyDescent="0.15"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</row>
    <row r="386" spans="1:47" x14ac:dyDescent="0.15"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</row>
    <row r="387" spans="1:47" x14ac:dyDescent="0.15">
      <c r="A387" s="16"/>
      <c r="B387" s="16"/>
      <c r="R387" s="16"/>
      <c r="AL387" s="60"/>
      <c r="AM387" s="51"/>
      <c r="AN387" s="60"/>
      <c r="AO387" s="60"/>
      <c r="AP387" s="60"/>
      <c r="AQ387" s="60"/>
      <c r="AR387" s="60"/>
      <c r="AS387" s="60"/>
      <c r="AT387" s="60"/>
      <c r="AU387" s="60"/>
    </row>
    <row r="388" spans="1:47" x14ac:dyDescent="0.15"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</row>
    <row r="389" spans="1:47" x14ac:dyDescent="0.15"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</row>
    <row r="390" spans="1:47" x14ac:dyDescent="0.15"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</row>
    <row r="391" spans="1:47" ht="21.75" customHeight="1" x14ac:dyDescent="0.15">
      <c r="AL391" s="60"/>
      <c r="AM391" s="60"/>
      <c r="AN391" s="44"/>
      <c r="AO391" s="44"/>
      <c r="AP391" s="44"/>
      <c r="AQ391" s="44"/>
      <c r="AR391" s="44"/>
      <c r="AS391" s="44"/>
      <c r="AT391" s="60"/>
      <c r="AU391" s="60"/>
    </row>
    <row r="392" spans="1:47" ht="18" customHeight="1" x14ac:dyDescent="0.15">
      <c r="AL392" s="60"/>
      <c r="AM392" s="45"/>
      <c r="AN392" s="46"/>
      <c r="AO392" s="46"/>
      <c r="AP392" s="46"/>
      <c r="AQ392" s="46"/>
      <c r="AR392" s="46"/>
      <c r="AS392" s="46"/>
      <c r="AT392" s="60"/>
      <c r="AU392" s="60"/>
    </row>
    <row r="393" spans="1:47" ht="18" customHeight="1" x14ac:dyDescent="0.15">
      <c r="AL393" s="60"/>
      <c r="AM393" s="45"/>
      <c r="AN393" s="52"/>
      <c r="AO393" s="52"/>
      <c r="AP393" s="52"/>
      <c r="AQ393" s="52"/>
      <c r="AR393" s="52"/>
      <c r="AS393" s="52"/>
      <c r="AT393" s="60"/>
      <c r="AU393" s="60"/>
    </row>
    <row r="394" spans="1:47" ht="18" customHeight="1" x14ac:dyDescent="0.15">
      <c r="AL394" s="60"/>
      <c r="AM394" s="47"/>
      <c r="AN394" s="48"/>
      <c r="AO394" s="48"/>
      <c r="AP394" s="48"/>
      <c r="AQ394" s="48"/>
      <c r="AR394" s="48"/>
      <c r="AS394" s="48"/>
      <c r="AT394" s="60"/>
      <c r="AU394" s="60"/>
    </row>
    <row r="395" spans="1:47" x14ac:dyDescent="0.15"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</row>
    <row r="396" spans="1:47" ht="21.75" customHeight="1" x14ac:dyDescent="0.15">
      <c r="AL396" s="60"/>
      <c r="AM396" s="60"/>
      <c r="AN396" s="44"/>
      <c r="AO396" s="44"/>
      <c r="AP396" s="44"/>
      <c r="AQ396" s="44"/>
      <c r="AR396" s="44"/>
      <c r="AS396" s="44"/>
      <c r="AT396" s="60"/>
      <c r="AU396" s="60"/>
    </row>
    <row r="397" spans="1:47" ht="18" customHeight="1" x14ac:dyDescent="0.15">
      <c r="AL397" s="60"/>
      <c r="AM397" s="45"/>
      <c r="AN397" s="46"/>
      <c r="AO397" s="46"/>
      <c r="AP397" s="46"/>
      <c r="AQ397" s="46"/>
      <c r="AR397" s="46"/>
      <c r="AS397" s="46"/>
      <c r="AT397" s="60"/>
      <c r="AU397" s="60"/>
    </row>
    <row r="398" spans="1:47" ht="18" customHeight="1" x14ac:dyDescent="0.15">
      <c r="AL398" s="60"/>
      <c r="AM398" s="45"/>
      <c r="AN398" s="52"/>
      <c r="AO398" s="52"/>
      <c r="AP398" s="52"/>
      <c r="AQ398" s="52"/>
      <c r="AR398" s="52"/>
      <c r="AS398" s="52"/>
      <c r="AT398" s="60"/>
      <c r="AU398" s="60"/>
    </row>
    <row r="399" spans="1:47" ht="18" customHeight="1" x14ac:dyDescent="0.15">
      <c r="AL399" s="60"/>
      <c r="AM399" s="50"/>
      <c r="AN399" s="52"/>
      <c r="AO399" s="52"/>
      <c r="AP399" s="52"/>
      <c r="AQ399" s="52"/>
      <c r="AR399" s="52"/>
      <c r="AS399" s="52"/>
      <c r="AT399" s="60"/>
      <c r="AU399" s="60"/>
    </row>
    <row r="400" spans="1:47" x14ac:dyDescent="0.15"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</row>
    <row r="401" spans="38:47" x14ac:dyDescent="0.15"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</row>
    <row r="402" spans="38:47" x14ac:dyDescent="0.15"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</row>
    <row r="403" spans="38:47" x14ac:dyDescent="0.15"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</row>
    <row r="404" spans="38:47" x14ac:dyDescent="0.15"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</row>
    <row r="405" spans="38:47" x14ac:dyDescent="0.15"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</row>
    <row r="406" spans="38:47" x14ac:dyDescent="0.15"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</row>
  </sheetData>
  <mergeCells count="28">
    <mergeCell ref="A1:D1"/>
    <mergeCell ref="E1:H1"/>
    <mergeCell ref="B76:D76"/>
    <mergeCell ref="H56:J56"/>
    <mergeCell ref="K41:M41"/>
    <mergeCell ref="K56:M56"/>
    <mergeCell ref="N41:P41"/>
    <mergeCell ref="N56:P56"/>
    <mergeCell ref="Q4:S4"/>
    <mergeCell ref="Q41:S41"/>
    <mergeCell ref="Q56:S56"/>
    <mergeCell ref="A12:N12"/>
    <mergeCell ref="B15:D15"/>
    <mergeCell ref="E56:G56"/>
    <mergeCell ref="T41:V41"/>
    <mergeCell ref="T56:V56"/>
    <mergeCell ref="W4:Y4"/>
    <mergeCell ref="W41:Y41"/>
    <mergeCell ref="W56:Y56"/>
    <mergeCell ref="AF4:AH4"/>
    <mergeCell ref="AF41:AH41"/>
    <mergeCell ref="AF56:AH56"/>
    <mergeCell ref="Z4:AB4"/>
    <mergeCell ref="Z41:AB41"/>
    <mergeCell ref="Z56:AB56"/>
    <mergeCell ref="AC4:AE4"/>
    <mergeCell ref="AC41:AE41"/>
    <mergeCell ref="AC56:AE56"/>
  </mergeCells>
  <phoneticPr fontId="3"/>
  <conditionalFormatting sqref="C6:H6">
    <cfRule type="cellIs" dxfId="21" priority="25" operator="lessThan">
      <formula>0.99</formula>
    </cfRule>
    <cfRule type="cellIs" dxfId="20" priority="26" operator="greaterThanOrEqual">
      <formula>1</formula>
    </cfRule>
  </conditionalFormatting>
  <conditionalFormatting sqref="AN110:AS110">
    <cfRule type="cellIs" dxfId="19" priority="21" operator="lessThan">
      <formula>0.99</formula>
    </cfRule>
    <cfRule type="cellIs" dxfId="18" priority="22" operator="greaterThanOrEqual">
      <formula>1</formula>
    </cfRule>
  </conditionalFormatting>
  <conditionalFormatting sqref="AN142:AS142">
    <cfRule type="cellIs" dxfId="17" priority="17" operator="lessThan">
      <formula>0.99</formula>
    </cfRule>
    <cfRule type="cellIs" dxfId="16" priority="18" operator="greaterThanOrEqual">
      <formula>1</formula>
    </cfRule>
  </conditionalFormatting>
  <conditionalFormatting sqref="AN174:AS174">
    <cfRule type="cellIs" dxfId="15" priority="15" operator="lessThan">
      <formula>0.99</formula>
    </cfRule>
    <cfRule type="cellIs" dxfId="14" priority="16" operator="greaterThanOrEqual">
      <formula>1</formula>
    </cfRule>
  </conditionalFormatting>
  <conditionalFormatting sqref="AN206:AS206">
    <cfRule type="cellIs" dxfId="13" priority="13" operator="lessThan">
      <formula>0.99</formula>
    </cfRule>
    <cfRule type="cellIs" dxfId="12" priority="14" operator="greaterThanOrEqual">
      <formula>1</formula>
    </cfRule>
  </conditionalFormatting>
  <conditionalFormatting sqref="AN237:AS237">
    <cfRule type="cellIs" dxfId="11" priority="11" operator="lessThan">
      <formula>0.99</formula>
    </cfRule>
    <cfRule type="cellIs" dxfId="10" priority="12" operator="greaterThanOrEqual">
      <formula>1</formula>
    </cfRule>
  </conditionalFormatting>
  <conditionalFormatting sqref="AN267:AS267">
    <cfRule type="cellIs" dxfId="9" priority="9" operator="lessThan">
      <formula>0.99</formula>
    </cfRule>
    <cfRule type="cellIs" dxfId="8" priority="10" operator="greaterThanOrEqual">
      <formula>1</formula>
    </cfRule>
  </conditionalFormatting>
  <conditionalFormatting sqref="AN298:AS298">
    <cfRule type="cellIs" dxfId="7" priority="7" operator="lessThan">
      <formula>0.99</formula>
    </cfRule>
    <cfRule type="cellIs" dxfId="6" priority="8" operator="greaterThanOrEqual">
      <formula>1</formula>
    </cfRule>
  </conditionalFormatting>
  <conditionalFormatting sqref="AN330:AS330">
    <cfRule type="cellIs" dxfId="5" priority="5" operator="lessThan">
      <formula>0.99</formula>
    </cfRule>
    <cfRule type="cellIs" dxfId="4" priority="6" operator="greaterThanOrEqual">
      <formula>1</formula>
    </cfRule>
  </conditionalFormatting>
  <conditionalFormatting sqref="AN362:AS362">
    <cfRule type="cellIs" dxfId="3" priority="3" operator="lessThan">
      <formula>0.99</formula>
    </cfRule>
    <cfRule type="cellIs" dxfId="2" priority="4" operator="greaterThanOrEqual">
      <formula>1</formula>
    </cfRule>
  </conditionalFormatting>
  <conditionalFormatting sqref="AN394:AS394">
    <cfRule type="cellIs" dxfId="1" priority="1" operator="lessThan">
      <formula>0.99</formula>
    </cfRule>
    <cfRule type="cellIs" dxfId="0" priority="2" operator="greaterThanOrEqual">
      <formula>1</formula>
    </cfRule>
  </conditionalFormatting>
  <dataValidations count="1">
    <dataValidation type="list" allowBlank="1" showInputMessage="1" showErrorMessage="1" sqref="J1">
      <formula1>$T$1:$T$12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39"/>
  <sheetViews>
    <sheetView zoomScale="80" zoomScaleNormal="80" workbookViewId="0"/>
  </sheetViews>
  <sheetFormatPr defaultRowHeight="13.5" x14ac:dyDescent="0.15"/>
  <cols>
    <col min="14" max="14" width="4.625" customWidth="1"/>
  </cols>
  <sheetData>
    <row r="1" spans="2:26" s="30" customFormat="1" x14ac:dyDescent="0.15"/>
    <row r="2" spans="2:26" s="30" customFormat="1" x14ac:dyDescent="0.15">
      <c r="B2" s="30" t="s">
        <v>19</v>
      </c>
    </row>
    <row r="4" spans="2:26" ht="21.95" customHeight="1" x14ac:dyDescent="0.15">
      <c r="B4" s="100" t="s">
        <v>21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  <c r="O4" s="100" t="s">
        <v>21</v>
      </c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2:26" ht="21.95" customHeight="1" x14ac:dyDescent="0.15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  <c r="O5" s="103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5"/>
    </row>
    <row r="6" spans="2:26" ht="21.95" customHeight="1" x14ac:dyDescent="0.15"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  <c r="O6" s="106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8"/>
    </row>
    <row r="7" spans="2:26" ht="21.95" customHeight="1" x14ac:dyDescent="0.15">
      <c r="B7" s="100" t="s">
        <v>21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O7" s="100" t="s">
        <v>21</v>
      </c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2"/>
    </row>
    <row r="8" spans="2:26" ht="21.95" customHeight="1" x14ac:dyDescent="0.15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  <c r="O8" s="103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5"/>
    </row>
    <row r="9" spans="2:26" ht="21.95" customHeight="1" x14ac:dyDescent="0.15"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O9" s="106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8"/>
    </row>
    <row r="10" spans="2:26" ht="21.95" customHeight="1" x14ac:dyDescent="0.15">
      <c r="B10" s="100" t="s">
        <v>21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  <c r="O10" s="100" t="s">
        <v>21</v>
      </c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2"/>
    </row>
    <row r="11" spans="2:26" ht="21.95" customHeight="1" x14ac:dyDescent="0.15"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5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5"/>
    </row>
    <row r="12" spans="2:26" ht="42" customHeight="1" x14ac:dyDescent="0.15"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8"/>
    </row>
    <row r="13" spans="2:26" ht="21.95" customHeight="1" x14ac:dyDescent="0.15">
      <c r="B13" s="100" t="s">
        <v>21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  <c r="O13" s="100" t="s">
        <v>21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2"/>
    </row>
    <row r="14" spans="2:26" ht="21.95" customHeight="1" x14ac:dyDescent="0.15"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5"/>
      <c r="O14" s="103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5"/>
    </row>
    <row r="15" spans="2:26" ht="21.95" customHeight="1" x14ac:dyDescent="0.15"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  <c r="O15" s="106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8"/>
    </row>
    <row r="16" spans="2:26" ht="21.95" customHeight="1" x14ac:dyDescent="0.15">
      <c r="B16" s="100" t="s">
        <v>21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  <c r="O16" s="100" t="s">
        <v>21</v>
      </c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2"/>
    </row>
    <row r="17" spans="2:26" ht="21.95" customHeight="1" x14ac:dyDescent="0.15"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  <c r="O17" s="103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5"/>
    </row>
    <row r="18" spans="2:26" ht="21.95" customHeight="1" x14ac:dyDescent="0.15"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8"/>
      <c r="O18" s="106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8"/>
    </row>
    <row r="19" spans="2:26" ht="21.95" customHeight="1" x14ac:dyDescent="0.15">
      <c r="B19" s="100" t="s">
        <v>21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  <c r="O19" s="100" t="s">
        <v>21</v>
      </c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2"/>
    </row>
    <row r="20" spans="2:26" ht="21.95" customHeight="1" x14ac:dyDescent="0.15"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5"/>
      <c r="O20" s="103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5"/>
    </row>
    <row r="21" spans="2:26" ht="21.95" customHeight="1" x14ac:dyDescent="0.15"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8"/>
      <c r="O21" s="106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8"/>
    </row>
    <row r="23" spans="2:26" s="30" customFormat="1" ht="21.95" customHeight="1" x14ac:dyDescent="0.15">
      <c r="B23" s="100" t="s">
        <v>22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  <c r="O23" s="100" t="s">
        <v>62</v>
      </c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2"/>
    </row>
    <row r="24" spans="2:26" s="30" customFormat="1" ht="21.95" customHeight="1" x14ac:dyDescent="0.15"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O24" s="103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5"/>
    </row>
    <row r="25" spans="2:26" s="30" customFormat="1" ht="21.95" customHeight="1" x14ac:dyDescent="0.15"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8"/>
      <c r="O25" s="106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8"/>
    </row>
    <row r="26" spans="2:26" s="30" customFormat="1" ht="21.95" customHeight="1" x14ac:dyDescent="0.15">
      <c r="B26" s="100" t="s">
        <v>22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  <c r="O26" s="100" t="s">
        <v>62</v>
      </c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2"/>
    </row>
    <row r="27" spans="2:26" s="30" customFormat="1" ht="21.95" customHeight="1" x14ac:dyDescent="0.15"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  <c r="O27" s="103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5"/>
    </row>
    <row r="28" spans="2:26" s="30" customFormat="1" ht="21.95" customHeight="1" x14ac:dyDescent="0.15"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8"/>
      <c r="O28" s="106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8"/>
    </row>
    <row r="29" spans="2:26" s="30" customFormat="1" ht="21.95" customHeight="1" x14ac:dyDescent="0.15">
      <c r="B29" s="100" t="s">
        <v>22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O29" s="100" t="s">
        <v>62</v>
      </c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2"/>
    </row>
    <row r="30" spans="2:26" s="30" customFormat="1" ht="21.95" customHeight="1" x14ac:dyDescent="0.15">
      <c r="B30" s="10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  <c r="O30" s="103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</row>
    <row r="31" spans="2:26" s="30" customFormat="1" ht="21.95" customHeight="1" x14ac:dyDescent="0.15"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  <c r="O31" s="106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8"/>
    </row>
    <row r="32" spans="2:26" s="30" customFormat="1" ht="21.95" customHeight="1" x14ac:dyDescent="0.15">
      <c r="B32" s="100" t="s">
        <v>22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  <c r="O32" s="100" t="s">
        <v>62</v>
      </c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2"/>
    </row>
    <row r="33" spans="2:26" s="30" customFormat="1" ht="21.95" customHeight="1" x14ac:dyDescent="0.1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5"/>
      <c r="O33" s="103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5"/>
    </row>
    <row r="34" spans="2:26" s="30" customFormat="1" ht="21.95" customHeight="1" x14ac:dyDescent="0.15"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O34" s="106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8"/>
    </row>
    <row r="35" spans="2:26" s="30" customFormat="1" ht="21.95" customHeight="1" x14ac:dyDescent="0.15">
      <c r="B35" s="100" t="s">
        <v>22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  <c r="O35" s="100" t="s">
        <v>62</v>
      </c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2"/>
    </row>
    <row r="36" spans="2:26" s="30" customFormat="1" ht="21.95" customHeight="1" x14ac:dyDescent="0.15"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5"/>
      <c r="O36" s="103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5"/>
    </row>
    <row r="37" spans="2:26" s="30" customFormat="1" ht="21.95" customHeight="1" x14ac:dyDescent="0.15"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8"/>
      <c r="O37" s="106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8"/>
    </row>
    <row r="39" spans="2:26" s="30" customFormat="1" x14ac:dyDescent="0.15"/>
  </sheetData>
  <mergeCells count="22">
    <mergeCell ref="B32:M34"/>
    <mergeCell ref="O32:Z34"/>
    <mergeCell ref="B35:M37"/>
    <mergeCell ref="O35:Z37"/>
    <mergeCell ref="B23:M25"/>
    <mergeCell ref="O23:Z25"/>
    <mergeCell ref="B26:M28"/>
    <mergeCell ref="O26:Z28"/>
    <mergeCell ref="B29:M31"/>
    <mergeCell ref="O29:Z31"/>
    <mergeCell ref="O16:Z18"/>
    <mergeCell ref="B16:M18"/>
    <mergeCell ref="B19:M21"/>
    <mergeCell ref="O4:Z6"/>
    <mergeCell ref="O7:Z9"/>
    <mergeCell ref="O10:Z12"/>
    <mergeCell ref="O13:Z15"/>
    <mergeCell ref="B4:M6"/>
    <mergeCell ref="B7:M9"/>
    <mergeCell ref="B10:M12"/>
    <mergeCell ref="B13:M15"/>
    <mergeCell ref="O19:Z21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23"/>
  <sheetViews>
    <sheetView zoomScale="80" zoomScaleNormal="80" workbookViewId="0">
      <selection activeCell="M16" sqref="M16"/>
    </sheetView>
  </sheetViews>
  <sheetFormatPr defaultRowHeight="15.75" x14ac:dyDescent="0.15"/>
  <cols>
    <col min="1" max="1" width="6.625" style="8" customWidth="1"/>
    <col min="2" max="2" width="20.625" style="2" customWidth="1"/>
    <col min="3" max="3" width="6.625" style="8" customWidth="1"/>
    <col min="4" max="4" width="20.625" style="2" customWidth="1"/>
    <col min="5" max="5" width="9" style="2"/>
    <col min="6" max="6" width="6.625" style="8" customWidth="1"/>
    <col min="7" max="8" width="20.625" style="2" customWidth="1"/>
    <col min="9" max="16384" width="9" style="2"/>
  </cols>
  <sheetData>
    <row r="2" spans="1:8" x14ac:dyDescent="0.15">
      <c r="A2" s="8" t="s">
        <v>17</v>
      </c>
    </row>
    <row r="3" spans="1:8" ht="20.100000000000001" customHeight="1" x14ac:dyDescent="0.15">
      <c r="A3" s="109" t="s">
        <v>23</v>
      </c>
      <c r="B3" s="110"/>
      <c r="C3" s="110"/>
      <c r="D3" s="111"/>
      <c r="F3" s="9"/>
      <c r="G3" s="13" t="s">
        <v>60</v>
      </c>
      <c r="H3" s="28" t="s">
        <v>61</v>
      </c>
    </row>
    <row r="4" spans="1:8" ht="28.5" customHeight="1" x14ac:dyDescent="0.15">
      <c r="A4" s="14">
        <v>1</v>
      </c>
      <c r="B4" s="15" t="s">
        <v>30</v>
      </c>
      <c r="C4" s="14">
        <v>16</v>
      </c>
      <c r="D4" s="15" t="s">
        <v>45</v>
      </c>
      <c r="F4" s="14">
        <v>1</v>
      </c>
      <c r="G4" s="15" t="s">
        <v>30</v>
      </c>
      <c r="H4" s="15" t="s">
        <v>30</v>
      </c>
    </row>
    <row r="5" spans="1:8" ht="28.5" customHeight="1" x14ac:dyDescent="0.15">
      <c r="A5" s="14">
        <v>2</v>
      </c>
      <c r="B5" s="15" t="s">
        <v>31</v>
      </c>
      <c r="C5" s="14">
        <v>17</v>
      </c>
      <c r="D5" s="15" t="s">
        <v>46</v>
      </c>
      <c r="F5" s="14">
        <v>2</v>
      </c>
      <c r="G5" s="15" t="s">
        <v>31</v>
      </c>
      <c r="H5" s="15" t="s">
        <v>31</v>
      </c>
    </row>
    <row r="6" spans="1:8" ht="28.5" customHeight="1" x14ac:dyDescent="0.15">
      <c r="A6" s="14">
        <v>3</v>
      </c>
      <c r="B6" s="15" t="s">
        <v>32</v>
      </c>
      <c r="C6" s="14">
        <v>18</v>
      </c>
      <c r="D6" s="15" t="s">
        <v>47</v>
      </c>
      <c r="F6" s="14">
        <v>3</v>
      </c>
      <c r="G6" s="15" t="s">
        <v>32</v>
      </c>
      <c r="H6" s="15" t="s">
        <v>32</v>
      </c>
    </row>
    <row r="7" spans="1:8" ht="28.5" customHeight="1" x14ac:dyDescent="0.15">
      <c r="A7" s="14">
        <v>4</v>
      </c>
      <c r="B7" s="15" t="s">
        <v>33</v>
      </c>
      <c r="C7" s="14">
        <v>19</v>
      </c>
      <c r="D7" s="15" t="s">
        <v>48</v>
      </c>
      <c r="F7" s="14">
        <v>4</v>
      </c>
      <c r="G7" s="15" t="s">
        <v>33</v>
      </c>
      <c r="H7" s="15" t="s">
        <v>33</v>
      </c>
    </row>
    <row r="8" spans="1:8" ht="28.5" customHeight="1" x14ac:dyDescent="0.15">
      <c r="A8" s="14">
        <v>5</v>
      </c>
      <c r="B8" s="15" t="s">
        <v>34</v>
      </c>
      <c r="C8" s="14">
        <v>20</v>
      </c>
      <c r="D8" s="15" t="s">
        <v>49</v>
      </c>
      <c r="F8" s="14">
        <v>5</v>
      </c>
      <c r="G8" s="15" t="s">
        <v>34</v>
      </c>
      <c r="H8" s="15" t="s">
        <v>34</v>
      </c>
    </row>
    <row r="9" spans="1:8" ht="28.5" customHeight="1" x14ac:dyDescent="0.15">
      <c r="A9" s="14">
        <v>6</v>
      </c>
      <c r="B9" s="15" t="s">
        <v>35</v>
      </c>
      <c r="C9" s="14">
        <v>21</v>
      </c>
      <c r="D9" s="15" t="s">
        <v>50</v>
      </c>
      <c r="F9" s="14">
        <v>6</v>
      </c>
      <c r="G9" s="15" t="s">
        <v>35</v>
      </c>
      <c r="H9" s="15" t="s">
        <v>35</v>
      </c>
    </row>
    <row r="10" spans="1:8" ht="28.5" customHeight="1" x14ac:dyDescent="0.15">
      <c r="A10" s="14">
        <v>7</v>
      </c>
      <c r="B10" s="15" t="s">
        <v>36</v>
      </c>
      <c r="C10" s="14">
        <v>22</v>
      </c>
      <c r="D10" s="15" t="s">
        <v>51</v>
      </c>
      <c r="F10" s="14">
        <v>7</v>
      </c>
      <c r="G10" s="15" t="s">
        <v>36</v>
      </c>
      <c r="H10" s="15" t="s">
        <v>36</v>
      </c>
    </row>
    <row r="11" spans="1:8" ht="28.5" customHeight="1" x14ac:dyDescent="0.15">
      <c r="A11" s="14">
        <v>8</v>
      </c>
      <c r="B11" s="15" t="s">
        <v>37</v>
      </c>
      <c r="C11" s="14">
        <v>23</v>
      </c>
      <c r="D11" s="15" t="s">
        <v>52</v>
      </c>
      <c r="F11" s="14">
        <v>8</v>
      </c>
      <c r="G11" s="15" t="s">
        <v>37</v>
      </c>
      <c r="H11" s="15" t="s">
        <v>37</v>
      </c>
    </row>
    <row r="12" spans="1:8" ht="28.5" customHeight="1" x14ac:dyDescent="0.15">
      <c r="A12" s="14">
        <v>9</v>
      </c>
      <c r="B12" s="15" t="s">
        <v>38</v>
      </c>
      <c r="C12" s="14">
        <v>24</v>
      </c>
      <c r="D12" s="15" t="s">
        <v>53</v>
      </c>
      <c r="F12" s="14">
        <v>9</v>
      </c>
      <c r="G12" s="15" t="s">
        <v>38</v>
      </c>
      <c r="H12" s="15" t="s">
        <v>38</v>
      </c>
    </row>
    <row r="13" spans="1:8" ht="28.5" customHeight="1" x14ac:dyDescent="0.15">
      <c r="A13" s="14">
        <v>10</v>
      </c>
      <c r="B13" s="15" t="s">
        <v>39</v>
      </c>
      <c r="C13" s="14">
        <v>25</v>
      </c>
      <c r="D13" s="15" t="s">
        <v>54</v>
      </c>
      <c r="F13" s="14">
        <v>10</v>
      </c>
      <c r="G13" s="15" t="s">
        <v>39</v>
      </c>
      <c r="H13" s="15" t="s">
        <v>39</v>
      </c>
    </row>
    <row r="14" spans="1:8" ht="28.5" customHeight="1" x14ac:dyDescent="0.15">
      <c r="A14" s="14">
        <v>11</v>
      </c>
      <c r="B14" s="15" t="s">
        <v>40</v>
      </c>
      <c r="C14" s="14">
        <v>26</v>
      </c>
      <c r="D14" s="15" t="s">
        <v>55</v>
      </c>
      <c r="F14" s="14">
        <v>11</v>
      </c>
      <c r="G14" s="15" t="s">
        <v>40</v>
      </c>
      <c r="H14" s="15" t="s">
        <v>40</v>
      </c>
    </row>
    <row r="15" spans="1:8" ht="28.5" customHeight="1" x14ac:dyDescent="0.15">
      <c r="A15" s="14">
        <v>12</v>
      </c>
      <c r="B15" s="15" t="s">
        <v>41</v>
      </c>
      <c r="C15" s="14">
        <v>27</v>
      </c>
      <c r="D15" s="15" t="s">
        <v>56</v>
      </c>
      <c r="F15" s="14">
        <v>12</v>
      </c>
      <c r="G15" s="15" t="s">
        <v>41</v>
      </c>
      <c r="H15" s="15" t="s">
        <v>41</v>
      </c>
    </row>
    <row r="16" spans="1:8" ht="28.5" customHeight="1" x14ac:dyDescent="0.15">
      <c r="A16" s="14">
        <v>13</v>
      </c>
      <c r="B16" s="15" t="s">
        <v>42</v>
      </c>
      <c r="C16" s="14">
        <v>28</v>
      </c>
      <c r="D16" s="15" t="s">
        <v>57</v>
      </c>
      <c r="F16" s="14">
        <v>13</v>
      </c>
      <c r="G16" s="15" t="s">
        <v>42</v>
      </c>
      <c r="H16" s="15" t="s">
        <v>42</v>
      </c>
    </row>
    <row r="17" spans="1:8" ht="28.5" customHeight="1" x14ac:dyDescent="0.15">
      <c r="A17" s="14">
        <v>14</v>
      </c>
      <c r="B17" s="15" t="s">
        <v>43</v>
      </c>
      <c r="C17" s="14">
        <v>29</v>
      </c>
      <c r="D17" s="15" t="s">
        <v>58</v>
      </c>
      <c r="F17" s="14">
        <v>14</v>
      </c>
      <c r="G17" s="15" t="s">
        <v>43</v>
      </c>
      <c r="H17" s="15" t="s">
        <v>43</v>
      </c>
    </row>
    <row r="18" spans="1:8" ht="28.5" customHeight="1" x14ac:dyDescent="0.15">
      <c r="A18" s="14">
        <v>15</v>
      </c>
      <c r="B18" s="15" t="s">
        <v>44</v>
      </c>
      <c r="C18" s="14">
        <v>30</v>
      </c>
      <c r="D18" s="15" t="s">
        <v>59</v>
      </c>
      <c r="F18" s="14">
        <v>15</v>
      </c>
      <c r="G18" s="15" t="s">
        <v>44</v>
      </c>
      <c r="H18" s="15" t="s">
        <v>44</v>
      </c>
    </row>
    <row r="19" spans="1:8" ht="28.5" customHeight="1" x14ac:dyDescent="0.15">
      <c r="A19" s="14"/>
      <c r="B19" s="15"/>
      <c r="C19" s="14"/>
      <c r="D19" s="15"/>
      <c r="F19" s="14"/>
      <c r="G19" s="15"/>
      <c r="H19" s="15"/>
    </row>
    <row r="20" spans="1:8" ht="28.5" customHeight="1" x14ac:dyDescent="0.15">
      <c r="A20" s="14"/>
      <c r="B20" s="15"/>
      <c r="C20" s="14"/>
      <c r="D20" s="15"/>
      <c r="F20" s="14"/>
      <c r="G20" s="15"/>
      <c r="H20" s="15"/>
    </row>
    <row r="21" spans="1:8" ht="28.5" customHeight="1" x14ac:dyDescent="0.15">
      <c r="A21" s="14"/>
      <c r="B21" s="15"/>
      <c r="C21" s="14"/>
      <c r="D21" s="15"/>
      <c r="F21" s="14"/>
      <c r="G21" s="15"/>
      <c r="H21" s="15"/>
    </row>
    <row r="22" spans="1:8" ht="28.5" customHeight="1" x14ac:dyDescent="0.15">
      <c r="A22" s="14"/>
      <c r="B22" s="15"/>
      <c r="C22" s="14"/>
      <c r="D22" s="15"/>
      <c r="F22" s="14"/>
      <c r="G22" s="15"/>
      <c r="H22" s="15"/>
    </row>
    <row r="23" spans="1:8" ht="28.5" customHeight="1" x14ac:dyDescent="0.15">
      <c r="A23" s="14"/>
      <c r="B23" s="15"/>
      <c r="C23" s="14"/>
      <c r="D23" s="15"/>
      <c r="F23" s="14"/>
      <c r="G23" s="15"/>
      <c r="H23" s="15"/>
    </row>
  </sheetData>
  <mergeCells count="1">
    <mergeCell ref="A3:D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Twitterレポート</vt:lpstr>
      <vt:lpstr>記入フォーム Twitter件数</vt:lpstr>
      <vt:lpstr>記入フォーム 本文記入</vt:lpstr>
      <vt:lpstr>入力フォーム 関連語</vt:lpstr>
      <vt:lpstr>Twitterレポート!Print_Area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a-mochizuki</cp:lastModifiedBy>
  <cp:lastPrinted>2016-05-30T02:31:42Z</cp:lastPrinted>
  <dcterms:created xsi:type="dcterms:W3CDTF">2012-10-10T09:13:39Z</dcterms:created>
  <dcterms:modified xsi:type="dcterms:W3CDTF">2016-05-30T02:35:35Z</dcterms:modified>
</cp:coreProperties>
</file>